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<sst xmlns="http://schemas.openxmlformats.org/spreadsheetml/2006/main" count="55" uniqueCount="55">
  <si>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</si>
  <si>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</si>
  <si>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</si>
  <si>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</si>
  <si>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100x100x150 cm, construida con albañilería de ladrillo cerámico perforado, de 1/2 pie de espesor, recibido con mortero de cemento, confeccionado en obra, dosificación 1:6, sobre radier de hormigón simple H30 (20) 20/6, no expuesto a ciclos hielo-deshielo, exposición a sulfatos severa, con baja permeabilidad, docilidad blanda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manuales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</si>
  <si>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</si>
  <si>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</si>
  <si>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</si>
  <si>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</si>
  <si>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</si>
  <si>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</si>
  <si>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</si>
  <si>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</si>
  <si>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</si>
  <si>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</si>
  <si>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</si>
  <si>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</si>
  <si>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</si>
  <si>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</si>
  <si>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</si>
  <si>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</si>
  <si>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</si>
  <si>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</si>
  <si>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</si>
  <si>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</si>
  <si>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</si>
  <si>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</si>
  <si>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</si>
  <si>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</si>
  <si>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</si>
  <si>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mt11arf010g</t>
  </si>
  <si>
    <t xml:space="preserve">Ud</t>
  </si>
  <si>
    <t xml:space="preserve">Tapa de hormigón armado prefabricada, 118x118x15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</si>
  <si>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</si>
  <si>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</si>
  <si>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</si>
  <si>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</si>
  <si>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</si>
  <si>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</si>
  <si>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</si>
  <si>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</si>
  <si>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</si>
  <si>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</si>
  <si>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</si>
  <si>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</si>
  <si>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</si>
  <si>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</si>
  <si>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</si>
  <si>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</si>
  <si>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</si>
  <si>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</si>
  <si>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</si>
  <si>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</si>
  <si>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$ 14.215,38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</si>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</sst>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67.15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0.329</v>
      </c>
      <c r="G10" s="12">
        <v>64234.7</v>
      </c>
      <c r="H10" s="12">
        <f ca="1">ROUND(INDIRECT(ADDRESS(ROW()+(0), COLUMN()+(-2), 1))*INDIRECT(ADDRESS(ROW()+(0), COLUMN()+(-1), 1)), 2)</f>
        <v>21133.2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238</v>
      </c>
      <c r="G11" s="12">
        <v>244.1</v>
      </c>
      <c r="H11" s="12">
        <f ca="1">ROUND(INDIRECT(ADDRESS(ROW()+(0), COLUMN()+(-2), 1))*INDIRECT(ADDRESS(ROW()+(0), COLUMN()+(-1), 1)), 2)</f>
        <v>58095.8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0.037</v>
      </c>
      <c r="G12" s="12">
        <v>919.27</v>
      </c>
      <c r="H12" s="12">
        <f ca="1">ROUND(INDIRECT(ADDRESS(ROW()+(0), COLUMN()+(-2), 1))*INDIRECT(ADDRESS(ROW()+(0), COLUMN()+(-1), 1)), 2)</f>
        <v>34.01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0.285</v>
      </c>
      <c r="G13" s="12">
        <v>11852.9</v>
      </c>
      <c r="H13" s="12">
        <f ca="1">ROUND(INDIRECT(ADDRESS(ROW()+(0), COLUMN()+(-2), 1))*INDIRECT(ADDRESS(ROW()+(0), COLUMN()+(-1), 1)), 2)</f>
        <v>3378.08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67.064</v>
      </c>
      <c r="G14" s="12">
        <v>100.14</v>
      </c>
      <c r="H14" s="12">
        <f ca="1">ROUND(INDIRECT(ADDRESS(ROW()+(0), COLUMN()+(-2), 1))*INDIRECT(ADDRESS(ROW()+(0), COLUMN()+(-1), 1)), 2)</f>
        <v>6715.79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0.945</v>
      </c>
      <c r="G15" s="12">
        <v>735.42</v>
      </c>
      <c r="H15" s="12">
        <f ca="1">ROUND(INDIRECT(ADDRESS(ROW()+(0), COLUMN()+(-2), 1))*INDIRECT(ADDRESS(ROW()+(0), COLUMN()+(-1), 1)), 2)</f>
        <v>694.97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67682.7</v>
      </c>
      <c r="H16" s="12">
        <f ca="1">ROUND(INDIRECT(ADDRESS(ROW()+(0), COLUMN()+(-2), 1))*INDIRECT(ADDRESS(ROW()+(0), COLUMN()+(-1), 1)), 2)</f>
        <v>67682.7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2.574</v>
      </c>
      <c r="G17" s="14">
        <v>7572.68</v>
      </c>
      <c r="H17" s="14">
        <f ca="1">ROUND(INDIRECT(ADDRESS(ROW()+(0), COLUMN()+(-2), 1))*INDIRECT(ADDRESS(ROW()+(0), COLUMN()+(-1), 1)), 2)</f>
        <v>19492.1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177227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0.15</v>
      </c>
      <c r="G20" s="14">
        <v>2206.2</v>
      </c>
      <c r="H20" s="14">
        <f ca="1">ROUND(INDIRECT(ADDRESS(ROW()+(0), COLUMN()+(-2), 1))*INDIRECT(ADDRESS(ROW()+(0), COLUMN()+(-1), 1)), 2)</f>
        <v>330.93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330.93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3.246</v>
      </c>
      <c r="G23" s="12">
        <v>8327.21</v>
      </c>
      <c r="H23" s="12">
        <f ca="1">ROUND(INDIRECT(ADDRESS(ROW()+(0), COLUMN()+(-2), 1))*INDIRECT(ADDRESS(ROW()+(0), COLUMN()+(-1), 1)), 2)</f>
        <v>27030.1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12.363</v>
      </c>
      <c r="G24" s="14">
        <v>5997.35</v>
      </c>
      <c r="H24" s="14">
        <f ca="1">ROUND(INDIRECT(ADDRESS(ROW()+(0), COLUMN()+(-2), 1))*INDIRECT(ADDRESS(ROW()+(0), COLUMN()+(-1), 1)), 2)</f>
        <v>74145.2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101175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278733</v>
      </c>
      <c r="H27" s="14">
        <f ca="1">ROUND(INDIRECT(ADDRESS(ROW()+(0), COLUMN()+(-2), 1))*INDIRECT(ADDRESS(ROW()+(0), COLUMN()+(-1), 1))/100, 2)</f>
        <v>5574.66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284308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