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<sst xmlns="http://schemas.openxmlformats.org/spreadsheetml/2006/main" count="58" uniqueCount="58">
  <si>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</si>
  <si>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</si>
  <si>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</si>
  <si>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</si>
  <si>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87x87x100 cm, construida con albañilería de ladrillo cerámico perforado, de 1/2 pie de espesor, recibido con mortero de cemento, confeccionado en obra, dosificación 1:6, sobre radier de hormigón simple H30 (20) 20/6, no expuesto a ciclos hielo-deshielo, exposición a sulfatos severa, con baja permeabilidad, docilidad blanda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</si>
  <si>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</si>
  <si>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</si>
  <si>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</si>
  <si>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</si>
  <si>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</si>
  <si>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</si>
  <si>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</si>
  <si>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</si>
  <si>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</si>
  <si>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</si>
  <si>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</si>
  <si>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</si>
  <si>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</si>
  <si>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</si>
  <si>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</si>
  <si>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</si>
  <si>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</si>
  <si>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</si>
  <si>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</si>
  <si>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</si>
  <si>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</si>
  <si>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</si>
  <si>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</si>
  <si>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</si>
  <si>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</si>
  <si>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mt11arf010g</t>
  </si>
  <si>
    <t xml:space="preserve">Ud</t>
  </si>
  <si>
    <t xml:space="preserve">Tapa de hormigón armado prefabricada, 118x118x15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</si>
  <si>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</si>
  <si>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</si>
  <si>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</si>
  <si>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</si>
  <si>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</si>
  <si>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</si>
  <si>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</si>
  <si>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</si>
  <si>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</si>
  <si>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</si>
  <si>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</si>
  <si>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</si>
  <si>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</si>
  <si>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</si>
  <si>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</si>
  <si>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</si>
  <si>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</si>
  <si>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</si>
  <si>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</si>
  <si>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</si>
  <si>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</si>
  <si>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</si>
  <si>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</si>
  <si>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$ 9.475,08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</si>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</sst>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7.15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0.273</v>
      </c>
      <c r="G10" s="12">
        <v>64234.7</v>
      </c>
      <c r="H10" s="12">
        <f ca="1">ROUND(INDIRECT(ADDRESS(ROW()+(0), COLUMN()+(-2), 1))*INDIRECT(ADDRESS(ROW()+(0), COLUMN()+(-1), 1)), 2)</f>
        <v>17536.1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141</v>
      </c>
      <c r="G11" s="12">
        <v>244.1</v>
      </c>
      <c r="H11" s="12">
        <f ca="1">ROUND(INDIRECT(ADDRESS(ROW()+(0), COLUMN()+(-2), 1))*INDIRECT(ADDRESS(ROW()+(0), COLUMN()+(-1), 1)), 2)</f>
        <v>34418.1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0.022</v>
      </c>
      <c r="G12" s="12">
        <v>919.27</v>
      </c>
      <c r="H12" s="12">
        <f ca="1">ROUND(INDIRECT(ADDRESS(ROW()+(0), COLUMN()+(-2), 1))*INDIRECT(ADDRESS(ROW()+(0), COLUMN()+(-1), 1)), 2)</f>
        <v>20.22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0.171</v>
      </c>
      <c r="G13" s="12">
        <v>11852.9</v>
      </c>
      <c r="H13" s="12">
        <f ca="1">ROUND(INDIRECT(ADDRESS(ROW()+(0), COLUMN()+(-2), 1))*INDIRECT(ADDRESS(ROW()+(0), COLUMN()+(-1), 1)), 2)</f>
        <v>2026.85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40.337</v>
      </c>
      <c r="G14" s="12">
        <v>100.14</v>
      </c>
      <c r="H14" s="12">
        <f ca="1">ROUND(INDIRECT(ADDRESS(ROW()+(0), COLUMN()+(-2), 1))*INDIRECT(ADDRESS(ROW()+(0), COLUMN()+(-1), 1)), 2)</f>
        <v>4039.35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0.572</v>
      </c>
      <c r="G15" s="12">
        <v>735.42</v>
      </c>
      <c r="H15" s="12">
        <f ca="1">ROUND(INDIRECT(ADDRESS(ROW()+(0), COLUMN()+(-2), 1))*INDIRECT(ADDRESS(ROW()+(0), COLUMN()+(-1), 1)), 2)</f>
        <v>420.66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67682.7</v>
      </c>
      <c r="H16" s="12">
        <f ca="1">ROUND(INDIRECT(ADDRESS(ROW()+(0), COLUMN()+(-2), 1))*INDIRECT(ADDRESS(ROW()+(0), COLUMN()+(-1), 1)), 2)</f>
        <v>67682.7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1.548</v>
      </c>
      <c r="G17" s="14">
        <v>7572.68</v>
      </c>
      <c r="H17" s="14">
        <f ca="1">ROUND(INDIRECT(ADDRESS(ROW()+(0), COLUMN()+(-2), 1))*INDIRECT(ADDRESS(ROW()+(0), COLUMN()+(-1), 1)), 2)</f>
        <v>11722.5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137866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0.328</v>
      </c>
      <c r="G20" s="12">
        <v>26156.2</v>
      </c>
      <c r="H20" s="12">
        <f ca="1">ROUND(INDIRECT(ADDRESS(ROW()+(0), COLUMN()+(-2), 1))*INDIRECT(ADDRESS(ROW()+(0), COLUMN()+(-1), 1)), 2)</f>
        <v>8579.24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0.09</v>
      </c>
      <c r="G21" s="14">
        <v>2206.2</v>
      </c>
      <c r="H21" s="14">
        <f ca="1">ROUND(INDIRECT(ADDRESS(ROW()+(0), COLUMN()+(-2), 1))*INDIRECT(ADDRESS(ROW()+(0), COLUMN()+(-1), 1)), 2)</f>
        <v>198.56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8777.8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2.511</v>
      </c>
      <c r="G24" s="12">
        <v>8327.21</v>
      </c>
      <c r="H24" s="12">
        <f ca="1">ROUND(INDIRECT(ADDRESS(ROW()+(0), COLUMN()+(-2), 1))*INDIRECT(ADDRESS(ROW()+(0), COLUMN()+(-1), 1)), 2)</f>
        <v>20909.6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3.04</v>
      </c>
      <c r="G25" s="14">
        <v>5997.35</v>
      </c>
      <c r="H25" s="14">
        <f ca="1">ROUND(INDIRECT(ADDRESS(ROW()+(0), COLUMN()+(-2), 1))*INDIRECT(ADDRESS(ROW()+(0), COLUMN()+(-1), 1)), 2)</f>
        <v>18231.9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39141.6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1)),INDIRECT(ADDRESS(ROW()+(-10), COLUMN()+(1), 1))), 2)</f>
        <v>185786</v>
      </c>
      <c r="H28" s="14">
        <f ca="1">ROUND(INDIRECT(ADDRESS(ROW()+(0), COLUMN()+(-2), 1))*INDIRECT(ADDRESS(ROW()+(0), COLUMN()+(-1), 1))/100, 2)</f>
        <v>3715.72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1)),INDIRECT(ADDRESS(ROW()+(-11), COLUMN()+(0), 1))), 2)</f>
        <v>189502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