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<sst xmlns="http://schemas.openxmlformats.org/spreadsheetml/2006/main" count="55" uniqueCount="55">
  <si>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</si>
  <si>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</si>
  <si>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</si>
  <si>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</si>
  <si>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38x38x50 cm, construida con albañilería de ladrillo cerámico perforado, de 1/2 pie de espesor, recibido con mortero de cemento, confeccionado en obra, dosificación 1:6, sobre radier de hormigón simple H30 (20) 20/6, no expuesto a ciclos hielo-deshielo, exposición a sulfatos severa, con baja permeabilidad, docilidad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</si>
  <si>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</si>
  <si>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</si>
  <si>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</si>
  <si>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</si>
  <si>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</si>
  <si>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</si>
  <si>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</si>
  <si>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mt10hmf090fyeg</t>
  </si>
  <si>
    <t xml:space="preserve">m³</t>
  </si>
  <si>
    <t xml:space="preserve">Hormigón simple H30 (20) 20/6, no expuesto a ciclos hielo-deshielo, exposición a sulfatos severa, con baja permeabilidad, docilidad blanda, con cemento grado normal, preparado en central, según NCh 170.Of85 y ACI 318-08.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</si>
  <si>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</si>
  <si>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</si>
  <si>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</si>
  <si>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</si>
  <si>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</si>
  <si>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</si>
  <si>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</si>
  <si>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</si>
  <si>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</si>
  <si>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</si>
  <si>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</si>
  <si>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</si>
  <si>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</si>
  <si>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</si>
  <si>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</si>
  <si>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</si>
  <si>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</si>
  <si>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</si>
  <si>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</si>
  <si>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</si>
  <si>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</si>
  <si>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</si>
  <si>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</si>
  <si>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</si>
  <si>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</si>
  <si>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</si>
  <si>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</si>
  <si>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</si>
  <si>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</si>
  <si>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</si>
  <si>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</si>
  <si>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</si>
  <si>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</si>
  <si>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</si>
  <si>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</si>
  <si>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</si>
  <si>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</si>
  <si>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</si>
  <si>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$ 3.315,48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</si>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</sst>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67.1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64234.7</v>
      </c>
      <c r="H10" s="12">
        <f ca="1">ROUND(INDIRECT(ADDRESS(ROW()+(0), COLUMN()+(-2), 1))*INDIRECT(ADDRESS(ROW()+(0), COLUMN()+(-1), 1)), 2)</f>
        <v>7130.05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</v>
      </c>
      <c r="G11" s="12">
        <v>244.1</v>
      </c>
      <c r="H11" s="12">
        <f ca="1">ROUND(INDIRECT(ADDRESS(ROW()+(0), COLUMN()+(-2), 1))*INDIRECT(ADDRESS(ROW()+(0), COLUMN()+(-1), 1)), 2)</f>
        <v>8787.6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919.27</v>
      </c>
      <c r="H12" s="12">
        <f ca="1">ROUND(INDIRECT(ADDRESS(ROW()+(0), COLUMN()+(-2), 1))*INDIRECT(ADDRESS(ROW()+(0), COLUMN()+(-1), 1)), 2)</f>
        <v>11.03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</v>
      </c>
      <c r="G13" s="12">
        <v>11852.9</v>
      </c>
      <c r="H13" s="12">
        <f ca="1">ROUND(INDIRECT(ADDRESS(ROW()+(0), COLUMN()+(-2), 1))*INDIRECT(ADDRESS(ROW()+(0), COLUMN()+(-1), 1)), 2)</f>
        <v>474.12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9.102</v>
      </c>
      <c r="G14" s="12">
        <v>100.14</v>
      </c>
      <c r="H14" s="12">
        <f ca="1">ROUND(INDIRECT(ADDRESS(ROW()+(0), COLUMN()+(-2), 1))*INDIRECT(ADDRESS(ROW()+(0), COLUMN()+(-1), 1)), 2)</f>
        <v>911.47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0.122</v>
      </c>
      <c r="G15" s="12">
        <v>735.42</v>
      </c>
      <c r="H15" s="12">
        <f ca="1">ROUND(INDIRECT(ADDRESS(ROW()+(0), COLUMN()+(-2), 1))*INDIRECT(ADDRESS(ROW()+(0), COLUMN()+(-1), 1)), 2)</f>
        <v>89.72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14460.7</v>
      </c>
      <c r="H16" s="12">
        <f ca="1">ROUND(INDIRECT(ADDRESS(ROW()+(0), COLUMN()+(-2), 1))*INDIRECT(ADDRESS(ROW()+(0), COLUMN()+(-1), 1)), 2)</f>
        <v>14460.7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0.458</v>
      </c>
      <c r="G17" s="14">
        <v>7572.68</v>
      </c>
      <c r="H17" s="14">
        <f ca="1">ROUND(INDIRECT(ADDRESS(ROW()+(0), COLUMN()+(-2), 1))*INDIRECT(ADDRESS(ROW()+(0), COLUMN()+(-1), 1)), 2)</f>
        <v>3468.29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35332.9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0.021</v>
      </c>
      <c r="G20" s="14">
        <v>2206.2</v>
      </c>
      <c r="H20" s="14">
        <f ca="1">ROUND(INDIRECT(ADDRESS(ROW()+(0), COLUMN()+(-2), 1))*INDIRECT(ADDRESS(ROW()+(0), COLUMN()+(-1), 1)), 2)</f>
        <v>46.33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46.33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1.708</v>
      </c>
      <c r="G23" s="12">
        <v>8327.21</v>
      </c>
      <c r="H23" s="12">
        <f ca="1">ROUND(INDIRECT(ADDRESS(ROW()+(0), COLUMN()+(-2), 1))*INDIRECT(ADDRESS(ROW()+(0), COLUMN()+(-1), 1)), 2)</f>
        <v>14222.9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2.569</v>
      </c>
      <c r="G24" s="14">
        <v>5997.35</v>
      </c>
      <c r="H24" s="14">
        <f ca="1">ROUND(INDIRECT(ADDRESS(ROW()+(0), COLUMN()+(-2), 1))*INDIRECT(ADDRESS(ROW()+(0), COLUMN()+(-1), 1)), 2)</f>
        <v>15407.2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29630.1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65009.3</v>
      </c>
      <c r="H27" s="14">
        <f ca="1">ROUND(INDIRECT(ADDRESS(ROW()+(0), COLUMN()+(-2), 1))*INDIRECT(ADDRESS(ROW()+(0), COLUMN()+(-1), 1))/100, 2)</f>
        <v>1300.19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66309.5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