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<sst xmlns="http://schemas.openxmlformats.org/spreadsheetml/2006/main" count="32" uniqueCount="32">
  <si>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</si>
  <si>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IFW030</t>
  </si>
  <si>
    <t xml:space="preserve">Ud</t>
  </si>
  <si>
    <t xml:space="preserve">Grifo.</t>
  </si>
  <si>
    <r>
      <rPr>
        <sz val="8.25"/>
        <color rgb="FF000000"/>
        <rFont val="Arial"/>
        <family val="2"/>
      </rPr>
      <t xml:space="preserve">Grifo de comprobación de latón, para roscar, de 3/4".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</si>
  <si>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</si>
  <si>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</si>
  <si>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</si>
  <si>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</si>
  <si>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</si>
  <si>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</si>
  <si>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</si>
  <si>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mt37sgl012b</t>
  </si>
  <si>
    <t xml:space="preserve">Ud</t>
  </si>
  <si>
    <t xml:space="preserve">Grifo de comprobación de latón, para roscar, de 3/4".</t>
  </si>
  <si>
    <t xml:space="preserve">mt37www010</t>
  </si>
  <si>
    <t xml:space="preserve">Ud</t>
  </si>
  <si>
    <t xml:space="preserve">Material auxiliar para instalaciones de agua potable.</t>
  </si>
  <si>
    <t xml:space="preserve">Subtotal materiales:</t>
  </si>
  <si>
    <t xml:space="preserve">Mano de obra</t>
  </si>
  <si>
    <t xml:space="preserve">mo008</t>
  </si>
  <si>
    <t xml:space="preserve">h</t>
  </si>
  <si>
    <t xml:space="preserve">Maestro 1ª gasfitero.</t>
  </si>
  <si>
    <t xml:space="preserve">mo107</t>
  </si>
  <si>
    <t xml:space="preserve">h</t>
  </si>
  <si>
    <t xml:space="preserve">Ayudante gasfitero.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</si>
  <si>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</si>
  <si>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</si>
  <si>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</si>
  <si>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</si>
  <si>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$ 1.344,31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</si>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</sst>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12" customWidth="1"/>
    <col min="3" max="3" width="4.25" customWidth="1"/>
    <col min="4" max="4" width="12.24" customWidth="1"/>
    <col min="5" max="5" width="49.47" customWidth="1"/>
    <col min="6" max="6" width="15.47" customWidth="1"/>
    <col min="7" max="7" width="17.34" customWidth="1"/>
    <col min="8" max="8" width="15.9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</v>
      </c>
      <c r="G10" s="12">
        <v>4897.05</v>
      </c>
      <c r="H10" s="12">
        <f ca="1">ROUND(INDIRECT(ADDRESS(ROW()+(0), COLUMN()+(-2), 1))*INDIRECT(ADDRESS(ROW()+(0), COLUMN()+(-1), 1)), 2)</f>
        <v>4897.05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1</v>
      </c>
      <c r="G11" s="14">
        <v>975.23</v>
      </c>
      <c r="H11" s="14">
        <f ca="1">ROUND(INDIRECT(ADDRESS(ROW()+(0), COLUMN()+(-2), 1))*INDIRECT(ADDRESS(ROW()+(0), COLUMN()+(-1), 1)), 2)</f>
        <v>975.23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5872.28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1">
        <v>0.122</v>
      </c>
      <c r="G14" s="12">
        <v>8929.75</v>
      </c>
      <c r="H14" s="12">
        <f ca="1">ROUND(INDIRECT(ADDRESS(ROW()+(0), COLUMN()+(-2), 1))*INDIRECT(ADDRESS(ROW()+(0), COLUMN()+(-1), 1)), 2)</f>
        <v>1089.43</v>
      </c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3">
        <v>0.122</v>
      </c>
      <c r="G15" s="14">
        <v>6483.02</v>
      </c>
      <c r="H15" s="14">
        <f ca="1">ROUND(INDIRECT(ADDRESS(ROW()+(0), COLUMN()+(-2), 1))*INDIRECT(ADDRESS(ROW()+(0), COLUMN()+(-1), 1)), 2)</f>
        <v>790.93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1880.36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19"/>
      <c r="D18" s="20" t="s">
        <v>28</v>
      </c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7752.64</v>
      </c>
      <c r="H18" s="14">
        <f ca="1">ROUND(INDIRECT(ADDRESS(ROW()+(0), COLUMN()+(-2), 1))*INDIRECT(ADDRESS(ROW()+(0), COLUMN()+(-1), 1))/100, 2)</f>
        <v>155.05</v>
      </c>
    </row>
    <row r="19" spans="1:8" ht="13.50" thickBot="1" customHeight="1">
      <c r="A19" s="21" t="s">
        <v>30</v>
      </c>
      <c r="B19" s="21"/>
      <c r="C19" s="21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7907.69</v>
      </c>
    </row>
  </sheetData>
  <mergeCells count="21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A16:C16"/>
    <mergeCell ref="F16:G16"/>
    <mergeCell ref="A17:C17"/>
    <mergeCell ref="E17:F17"/>
    <mergeCell ref="A18:C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