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<sst xmlns="http://schemas.openxmlformats.org/spreadsheetml/2006/main" count="44" uniqueCount="44">
  <si>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</si>
  <si>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IFB020</t>
  </si>
  <si>
    <t xml:space="preserve">Ud</t>
  </si>
  <si>
    <t xml:space="preserve">Cámara de paso.</t>
  </si>
  <si>
    <r>
      <rPr>
        <sz val="8.25"/>
        <color rgb="FF000000"/>
        <rFont val="Arial"/>
        <family val="2"/>
      </rPr>
      <t xml:space="preserve">Cámara de paso prefabricada, de polipropileno, de sección rectangular de 51x37 cm en la base y 30 cm de altura, con tapa de 38x25 cm y llave de paso de compuerta de latón fundido, sobre radier de hormigón simple H20 (20) 20/6, no expuesto a ciclos hielo-deshielo, exposición a sulfatos despreciable, sin requerimiento de permeabilidad, docilidad blanda de 15 cm de espesor. Incluso conexiones de conducciones y remates.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</si>
  <si>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</si>
  <si>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</si>
  <si>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</si>
  <si>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</si>
  <si>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</si>
  <si>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</si>
  <si>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</si>
  <si>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</si>
  <si>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</si>
  <si>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</si>
  <si>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mt37aar020g</t>
  </si>
  <si>
    <t xml:space="preserve">Ud</t>
  </si>
  <si>
    <t xml:space="preserve">Cámara de inspección de polipropileno, de sección rectangular, de 51x37 cm en la base y 30 cm de altura, con tapa de color verde de 38x25 cm.</t>
  </si>
  <si>
    <t xml:space="preserve">mt37svc010a</t>
  </si>
  <si>
    <t xml:space="preserve">Ud</t>
  </si>
  <si>
    <t xml:space="preserve">Válvula de compuerta de latón fundido, para roscar, de 1/2".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</si>
  <si>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</si>
  <si>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</si>
  <si>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</si>
  <si>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</si>
  <si>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</si>
  <si>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</si>
  <si>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</si>
  <si>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</si>
  <si>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</si>
  <si>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</si>
  <si>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</si>
  <si>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</si>
  <si>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</si>
  <si>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</si>
  <si>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</si>
  <si>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</si>
  <si>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</si>
  <si>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</si>
  <si>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</si>
  <si>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</si>
  <si>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</si>
  <si>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$ 1.821,35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</si>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</sst>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69.5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0.043</v>
      </c>
      <c r="G10" s="12">
        <v>57079.9</v>
      </c>
      <c r="H10" s="12">
        <f ca="1">ROUND(INDIRECT(ADDRESS(ROW()+(0), COLUMN()+(-2), 1))*INDIRECT(ADDRESS(ROW()+(0), COLUMN()+(-1), 1)), 2)</f>
        <v>2454.43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17074.8</v>
      </c>
      <c r="H11" s="12">
        <f ca="1">ROUND(INDIRECT(ADDRESS(ROW()+(0), COLUMN()+(-2), 1))*INDIRECT(ADDRESS(ROW()+(0), COLUMN()+(-1), 1)), 2)</f>
        <v>17074.8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3452.8</v>
      </c>
      <c r="H12" s="12">
        <f ca="1">ROUND(INDIRECT(ADDRESS(ROW()+(0), COLUMN()+(-2), 1))*INDIRECT(ADDRESS(ROW()+(0), COLUMN()+(-1), 1)), 2)</f>
        <v>3452.8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975.23</v>
      </c>
      <c r="H13" s="14">
        <f ca="1">ROUND(INDIRECT(ADDRESS(ROW()+(0), COLUMN()+(-2), 1))*INDIRECT(ADDRESS(ROW()+(0), COLUMN()+(-1), 1)), 2)</f>
        <v>975.23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23957.3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0.744</v>
      </c>
      <c r="G16" s="12">
        <v>8689.02</v>
      </c>
      <c r="H16" s="12">
        <f ca="1">ROUND(INDIRECT(ADDRESS(ROW()+(0), COLUMN()+(-2), 1))*INDIRECT(ADDRESS(ROW()+(0), COLUMN()+(-1), 1)), 2)</f>
        <v>6464.63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0.545</v>
      </c>
      <c r="G17" s="12">
        <v>6257.69</v>
      </c>
      <c r="H17" s="12">
        <f ca="1">ROUND(INDIRECT(ADDRESS(ROW()+(0), COLUMN()+(-2), 1))*INDIRECT(ADDRESS(ROW()+(0), COLUMN()+(-1), 1)), 2)</f>
        <v>3410.44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0.122</v>
      </c>
      <c r="G18" s="12">
        <v>8929.75</v>
      </c>
      <c r="H18" s="12">
        <f ca="1">ROUND(INDIRECT(ADDRESS(ROW()+(0), COLUMN()+(-2), 1))*INDIRECT(ADDRESS(ROW()+(0), COLUMN()+(-1), 1)), 2)</f>
        <v>1089.43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0.122</v>
      </c>
      <c r="G19" s="14">
        <v>6483.02</v>
      </c>
      <c r="H19" s="14">
        <f ca="1">ROUND(INDIRECT(ADDRESS(ROW()+(0), COLUMN()+(-2), 1))*INDIRECT(ADDRESS(ROW()+(0), COLUMN()+(-1), 1)), 2)</f>
        <v>790.93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11755.4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35712.7</v>
      </c>
      <c r="H22" s="14">
        <f ca="1">ROUND(INDIRECT(ADDRESS(ROW()+(0), COLUMN()+(-2), 1))*INDIRECT(ADDRESS(ROW()+(0), COLUMN()+(-1), 1))/100, 2)</f>
        <v>714.25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36427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