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<sst xmlns="http://schemas.openxmlformats.org/spreadsheetml/2006/main" count="50" uniqueCount="50">
  <si>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</si>
  <si>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IEI040</t>
  </si>
  <si>
    <t xml:space="preserve">Ud</t>
  </si>
  <si>
    <t xml:space="preserve">Red de distribución interior para local u oficina.</t>
  </si>
  <si>
    <r>
      <rPr>
        <sz val="8.25"/>
        <color rgb="FF000000"/>
        <rFont val="Arial"/>
        <family val="2"/>
      </rPr>
      <t xml:space="preserve">Cuadro general de mando y protección para local de 100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</si>
  <si>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</si>
  <si>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</si>
  <si>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</si>
  <si>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</si>
  <si>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</si>
  <si>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</si>
  <si>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</si>
  <si>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mt35cgm040g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</si>
  <si>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</si>
  <si>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+ 1 fila de 18 módulos. Fabricada en ABS autoextinguible, con grado de protección IP40, doble aislamiento (clase II), color blanco RAL 9010.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</si>
  <si>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</si>
  <si>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</si>
  <si>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</t>
  </si>
  <si>
    <t xml:space="preserve">mt35cgm029ah</t>
  </si>
  <si>
    <t xml:space="preserve">Ud</t>
  </si>
  <si>
    <t xml:space="preserve">Interruptor diferencial instantáneo, 2P/40A/300mA, de 2 módulos, incluso accesorios de montaje.</t>
  </si>
  <si>
    <t xml:space="preserve">mt35cgm029ab</t>
  </si>
  <si>
    <t xml:space="preserve">Ud</t>
  </si>
  <si>
    <t xml:space="preserve">Interruptor diferencial instantáneo, 2P/40A/30mA, de 2 módulos, incluso accesorios de montaje.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</si>
  <si>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</si>
  <si>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</si>
  <si>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</si>
  <si>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</si>
  <si>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</si>
  <si>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</si>
  <si>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</si>
  <si>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</si>
  <si>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</si>
  <si>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</si>
  <si>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</si>
  <si>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</si>
  <si>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</si>
  <si>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</si>
  <si>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</si>
  <si>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</si>
  <si>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</si>
  <si>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</si>
  <si>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</si>
  <si>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</si>
  <si>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</si>
  <si>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</si>
  <si>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</si>
  <si>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</si>
  <si>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$ 25.888,03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</si>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</sst>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66.4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28031.4</v>
      </c>
      <c r="H10" s="12">
        <f ca="1">ROUND(INDIRECT(ADDRESS(ROW()+(0), COLUMN()+(-2), 1))*INDIRECT(ADDRESS(ROW()+(0), COLUMN()+(-1), 1)), 2)</f>
        <v>28031.4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47611.2</v>
      </c>
      <c r="H11" s="12">
        <f ca="1">ROUND(INDIRECT(ADDRESS(ROW()+(0), COLUMN()+(-2), 1))*INDIRECT(ADDRESS(ROW()+(0), COLUMN()+(-1), 1)), 2)</f>
        <v>47611.2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103289</v>
      </c>
      <c r="H12" s="12">
        <f ca="1">ROUND(INDIRECT(ADDRESS(ROW()+(0), COLUMN()+(-2), 1))*INDIRECT(ADDRESS(ROW()+(0), COLUMN()+(-1), 1)), 2)</f>
        <v>103289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106073</v>
      </c>
      <c r="H13" s="12">
        <f ca="1">ROUND(INDIRECT(ADDRESS(ROW()+(0), COLUMN()+(-2), 1))*INDIRECT(ADDRESS(ROW()+(0), COLUMN()+(-1), 1)), 2)</f>
        <v>212147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14070.9</v>
      </c>
      <c r="H14" s="12">
        <f ca="1">ROUND(INDIRECT(ADDRESS(ROW()+(0), COLUMN()+(-2), 1))*INDIRECT(ADDRESS(ROW()+(0), COLUMN()+(-1), 1)), 2)</f>
        <v>28141.7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14323.5</v>
      </c>
      <c r="H15" s="12">
        <f ca="1">ROUND(INDIRECT(ADDRESS(ROW()+(0), COLUMN()+(-2), 1))*INDIRECT(ADDRESS(ROW()+(0), COLUMN()+(-1), 1)), 2)</f>
        <v>28647.1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15931.7</v>
      </c>
      <c r="H16" s="12">
        <f ca="1">ROUND(INDIRECT(ADDRESS(ROW()+(0), COLUMN()+(-2), 1))*INDIRECT(ADDRESS(ROW()+(0), COLUMN()+(-1), 1)), 2)</f>
        <v>15931.7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3</v>
      </c>
      <c r="G17" s="14">
        <v>1674.86</v>
      </c>
      <c r="H17" s="14">
        <f ca="1">ROUND(INDIRECT(ADDRESS(ROW()+(0), COLUMN()+(-2), 1))*INDIRECT(ADDRESS(ROW()+(0), COLUMN()+(-1), 1)), 2)</f>
        <v>5024.58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468824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2.867</v>
      </c>
      <c r="G20" s="12">
        <v>8556.75</v>
      </c>
      <c r="H20" s="12">
        <f ca="1">ROUND(INDIRECT(ADDRESS(ROW()+(0), COLUMN()+(-2), 1))*INDIRECT(ADDRESS(ROW()+(0), COLUMN()+(-1), 1)), 2)</f>
        <v>24532.2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2.294</v>
      </c>
      <c r="G21" s="14">
        <v>6212.96</v>
      </c>
      <c r="H21" s="14">
        <f ca="1">ROUND(INDIRECT(ADDRESS(ROW()+(0), COLUMN()+(-2), 1))*INDIRECT(ADDRESS(ROW()+(0), COLUMN()+(-1), 1)), 2)</f>
        <v>14252.5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38784.7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507608</v>
      </c>
      <c r="H24" s="14">
        <f ca="1">ROUND(INDIRECT(ADDRESS(ROW()+(0), COLUMN()+(-2), 1))*INDIRECT(ADDRESS(ROW()+(0), COLUMN()+(-1), 1))/100, 2)</f>
        <v>10152.2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517761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