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<sst xmlns="http://schemas.openxmlformats.org/spreadsheetml/2006/main" count="29" uniqueCount="29">
  <si>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</si>
  <si>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IEF020</t>
  </si>
  <si>
    <t xml:space="preserve">Ud</t>
  </si>
  <si>
    <t xml:space="preserve">Inversor fotovoltaico.</t>
  </si>
  <si>
    <r>
      <rPr>
        <sz val="8.25"/>
        <color rgb="FF000000"/>
        <rFont val="Arial"/>
        <family val="2"/>
      </rPr>
      <t xml:space="preserve">Inversor monofásico, potencia máxima de entrada 3 kW, voltaje de entrada máximo 600 Vcc, rango de voltaje de entrada de 160 a 500 Vcc, potencia nominal de salida 1,5 kW, potencia máxima de salida 1,5 kVA, eficiencia máxima 97,2%, dimensiones 460x122x357 mm, con comunicación vía Wi-Fi para control remoto desde un smartphone, tablet o PC, puertos Ethernet y RS-485, y protocolo de comunicación Modbus. Incluso accesorios necesarios para su correcta instalación.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</si>
  <si>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</si>
  <si>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</si>
  <si>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</si>
  <si>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</si>
  <si>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</si>
  <si>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</si>
  <si>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</si>
  <si>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mt35ifg010a</t>
  </si>
  <si>
    <t xml:space="preserve">Ud</t>
  </si>
  <si>
    <t xml:space="preserve">Inversor monofásico, potencia máxima de entrada 3 kW, voltaje de entrada máximo 600 Vcc, rango de voltaje de entrada de 160 a 500 Vcc, potencia nominal de salida 1,5 kW, potencia máxima de salida 1,5 kVA, eficiencia máxima 97,2%, dimensiones 460x122x357 mm, con comunicación vía Wi-Fi para control remoto desde un smartphone, tablet o PC, puertos Ethernet y RS-485, y protocolo de comunicación Modbus.</t>
  </si>
  <si>
    <t xml:space="preserve">Subtotal materiales:</t>
  </si>
  <si>
    <t xml:space="preserve">Mano de obra</t>
  </si>
  <si>
    <t xml:space="preserve">mo003</t>
  </si>
  <si>
    <t xml:space="preserve">h</t>
  </si>
  <si>
    <t xml:space="preserve">Maestro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</si>
  <si>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</si>
  <si>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</si>
  <si>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</si>
  <si>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</si>
  <si>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</si>
  <si>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</si>
  <si>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</si>
  <si>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$ 128.524,13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</si>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</sst>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97" customWidth="1"/>
    <col min="2" max="2" width="4.42" customWidth="1"/>
    <col min="3" max="3" width="1.70" customWidth="1"/>
    <col min="4" max="4" width="5.95" customWidth="1"/>
    <col min="5" max="5" width="71.91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836365</v>
      </c>
      <c r="H10" s="14">
        <f ca="1">ROUND(INDIRECT(ADDRESS(ROW()+(0), COLUMN()+(-2), 1))*INDIRECT(ADDRESS(ROW()+(0), COLUMN()+(-1), 1)), 2)</f>
        <v>836365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836365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0.248</v>
      </c>
      <c r="G13" s="13">
        <v>8553.61</v>
      </c>
      <c r="H13" s="13">
        <f ca="1">ROUND(INDIRECT(ADDRESS(ROW()+(0), COLUMN()+(-2), 1))*INDIRECT(ADDRESS(ROW()+(0), COLUMN()+(-1), 1)), 2)</f>
        <v>2121.3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0.248</v>
      </c>
      <c r="G14" s="14">
        <v>6210.68</v>
      </c>
      <c r="H14" s="14">
        <f ca="1">ROUND(INDIRECT(ADDRESS(ROW()+(0), COLUMN()+(-2), 1))*INDIRECT(ADDRESS(ROW()+(0), COLUMN()+(-1), 1)), 2)</f>
        <v>1540.25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3661.55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840027</v>
      </c>
      <c r="H17" s="14">
        <f ca="1">ROUND(INDIRECT(ADDRESS(ROW()+(0), COLUMN()+(-2), 1))*INDIRECT(ADDRESS(ROW()+(0), COLUMN()+(-1), 1))/100, 2)</f>
        <v>16800.5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856828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