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<sst xmlns="http://schemas.openxmlformats.org/spreadsheetml/2006/main" count="31" uniqueCount="31">
  <si>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</si>
  <si>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</si>
  <si>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</si>
  <si>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</si>
  <si>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transferencia para circuitos de calefacción por radiadores o con fancoils y A.C.S. instantánea, caudal de 19 l/min, de 580x280x390 mm, con intercambiador de placas con aislamiento térmico, válvula de control proporcional de caudal para prioridad de A.C.S., válvula reguladora de presión diferencial, válvula termostática para el servicio de A.C.S., conexiones para la bomba de recirculación para A.C.S.,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</si>
  <si>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</si>
  <si>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</si>
  <si>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</si>
  <si>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</si>
  <si>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</si>
  <si>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</si>
  <si>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</si>
  <si>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mt38eup115a</t>
  </si>
  <si>
    <t xml:space="preserve">Ud</t>
  </si>
  <si>
    <t xml:space="preserve">Estación de transferencia para circuitos de calefacción por radiadores o con fancoils y A.C.S. instantánea, caudal de 19 l/min, de 580x280x390 mm, con intercambiador de placas con aislamiento térmico, válvula de control proporcional de caudal para prioridad de A.C.S., válvula reguladora de presión diferencial, válvula termostática para el servicio de A.C.S., conexiones para la bomba de recirculación para A.C.S.,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</si>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</sst>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2.51238e+006</v>
      </c>
      <c r="H10" s="12">
        <f ca="1">ROUND(INDIRECT(ADDRESS(ROW()+(0), COLUMN()+(-2), 1))*INDIRECT(ADDRESS(ROW()+(0), COLUMN()+(-1), 1)), 2)</f>
        <v>2.51238e+006</v>
      </c>
    </row>
    <row r="11" spans="1:8" ht="13.50" thickBot="1" customHeight="1">
      <c r="A11" s="1" t="s">
        <v>15</v>
      </c>
      <c r="B11" s="1"/>
      <c r="C11" s="10" t="s">
        <v>16</v>
      </c>
      <c r="D11" s="10"/>
      <c r="E11" s="1" t="s">
        <v>17</v>
      </c>
      <c r="F11" s="13">
        <v>1</v>
      </c>
      <c r="G11" s="14">
        <v>144652</v>
      </c>
      <c r="H11" s="14">
        <f ca="1">ROUND(INDIRECT(ADDRESS(ROW()+(0), COLUMN()+(-2), 1))*INDIRECT(ADDRESS(ROW()+(0), COLUMN()+(-1), 1)), 2)</f>
        <v>144652</v>
      </c>
    </row>
    <row r="12" spans="1:8" ht="13.50" thickBot="1" customHeight="1">
      <c r="A12" s="15"/>
      <c r="B12" s="15"/>
      <c r="C12" s="15"/>
      <c r="D12" s="15"/>
      <c r="E12" s="15"/>
      <c r="F12" s="9" t="s">
        <v>18</v>
      </c>
      <c r="G12" s="9"/>
      <c r="H12" s="17">
        <f ca="1">ROUND(SUM(INDIRECT(ADDRESS(ROW()+(-1), COLUMN()+(0), 1)),INDIRECT(ADDRESS(ROW()+(-2), COLUMN()+(0), 1))), 2)</f>
        <v>2.65704e+006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0.983</v>
      </c>
      <c r="G14" s="12">
        <v>8556.75</v>
      </c>
      <c r="H14" s="12">
        <f ca="1">ROUND(INDIRECT(ADDRESS(ROW()+(0), COLUMN()+(-2), 1))*INDIRECT(ADDRESS(ROW()+(0), COLUMN()+(-1), 1)), 2)</f>
        <v>8411.29</v>
      </c>
    </row>
    <row r="15" spans="1:8" ht="13.50" thickBot="1" customHeight="1">
      <c r="A15" s="1" t="s">
        <v>23</v>
      </c>
      <c r="B15" s="1"/>
      <c r="C15" s="10" t="s">
        <v>24</v>
      </c>
      <c r="D15" s="10"/>
      <c r="E15" s="1" t="s">
        <v>25</v>
      </c>
      <c r="F15" s="13">
        <v>0.983</v>
      </c>
      <c r="G15" s="14">
        <v>6212.96</v>
      </c>
      <c r="H15" s="14">
        <f ca="1">ROUND(INDIRECT(ADDRESS(ROW()+(0), COLUMN()+(-2), 1))*INDIRECT(ADDRESS(ROW()+(0), COLUMN()+(-1), 1)), 2)</f>
        <v>6107.34</v>
      </c>
    </row>
    <row r="16" spans="1:8" ht="13.50" thickBot="1" customHeight="1">
      <c r="A16" s="15"/>
      <c r="B16" s="15"/>
      <c r="C16" s="15"/>
      <c r="D16" s="15"/>
      <c r="E16" s="15"/>
      <c r="F16" s="9" t="s">
        <v>26</v>
      </c>
      <c r="G16" s="9"/>
      <c r="H16" s="17">
        <f ca="1">ROUND(SUM(INDIRECT(ADDRESS(ROW()+(-1), COLUMN()+(0), 1)),INDIRECT(ADDRESS(ROW()+(-2), COLUMN()+(0), 1))), 2)</f>
        <v>14518.6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2.67155e+006</v>
      </c>
      <c r="H18" s="14">
        <f ca="1">ROUND(INDIRECT(ADDRESS(ROW()+(0), COLUMN()+(-2), 1))*INDIRECT(ADDRESS(ROW()+(0), COLUMN()+(-1), 1))/100, 2)</f>
        <v>53431.1</v>
      </c>
    </row>
    <row r="19" spans="1:8" ht="13.50" thickBot="1" customHeight="1">
      <c r="A19" s="8"/>
      <c r="B19" s="8"/>
      <c r="C19" s="8"/>
      <c r="D19" s="8"/>
      <c r="E19" s="8"/>
      <c r="F19" s="21" t="s">
        <v>30</v>
      </c>
      <c r="G19" s="21"/>
      <c r="H19" s="22">
        <f ca="1">ROUND(SUM(INDIRECT(ADDRESS(ROW()+(-1), COLUMN()+(0), 1)),INDIRECT(ADDRESS(ROW()+(-3), COLUMN()+(0), 1)),INDIRECT(ADDRESS(ROW()+(-7), COLUMN()+(0), 1))), 2)</f>
        <v>2.72499e+006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