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<sst xmlns="http://schemas.openxmlformats.org/spreadsheetml/2006/main" count="43" uniqueCount="43">
  <si>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</si>
  <si>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</si>
  <si>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</si>
  <si>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lámina de acero.</t>
  </si>
  <si>
    <r>
      <rPr>
        <sz val="8.25"/>
        <color rgb="FF000000"/>
        <rFont val="Arial"/>
        <family val="2"/>
      </rPr>
      <t xml:space="preserve">Depósito de gasóleo, de superficie, colocado en el interior del edificio, de lámina de acero, de simple pared, con una capacidad de 30000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</si>
  <si>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</si>
  <si>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</si>
  <si>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</si>
  <si>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</si>
  <si>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</si>
  <si>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</si>
  <si>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</si>
  <si>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mt38dep001va</t>
  </si>
  <si>
    <t xml:space="preserve">Ud</t>
  </si>
  <si>
    <t xml:space="preserve">Depósito homologado de combustible líquido, de superficie, de lámina de acero, de simple pared, de 2450 mm de diámetro y 6600 mm de longitud, con una capacidad de 30000 litros. Tratamiento exterior: granallado SA 2 1/2 y acabado mediante imprimación de epoxi-poliamida y poliuretano blanco. Incluso apoyos y elementos de protección según normativa.</t>
  </si>
  <si>
    <t xml:space="preserve">mt38dep004c</t>
  </si>
  <si>
    <t xml:space="preserve">Ud</t>
  </si>
  <si>
    <t xml:space="preserve">Tubo buzo de carga, para depósito de combustible líquido de lámina de acero.</t>
  </si>
  <si>
    <t xml:space="preserve">mt38dep005c</t>
  </si>
  <si>
    <t xml:space="preserve">Ud</t>
  </si>
  <si>
    <t xml:space="preserve">Válvula reguladora de nivel, para depósito de combustible líquido de lámina de acero.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</si>
  <si>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</si>
  <si>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</si>
  <si>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</si>
  <si>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Subtotal materiales:</t>
  </si>
  <si>
    <t xml:space="preserve">Maquinaria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</si>
  <si>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</si>
  <si>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</si>
  <si>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</si>
  <si>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</si>
  <si>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</si>
  <si>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</si>
  <si>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</si>
  <si>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</si>
  <si>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</si>
  <si>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</si>
  <si>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</si>
  <si>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</si>
  <si>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</si>
  <si>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</si>
  <si>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</si>
  <si>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$ 3.943.873,14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</si>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</sst>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5.11" customWidth="1"/>
    <col min="5" max="5" width="10.03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1.5522e+007</v>
      </c>
      <c r="G10" s="12">
        <f ca="1">ROUND(INDIRECT(ADDRESS(ROW()+(0), COLUMN()+(-2), 1))*INDIRECT(ADDRESS(ROW()+(0), COLUMN()+(-1), 1)), 2)</f>
        <v>1.5522e+007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452259</v>
      </c>
      <c r="G11" s="12">
        <f ca="1">ROUND(INDIRECT(ADDRESS(ROW()+(0), COLUMN()+(-2), 1))*INDIRECT(ADDRESS(ROW()+(0), COLUMN()+(-1), 1)), 2)</f>
        <v>452259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488484</v>
      </c>
      <c r="G12" s="12">
        <f ca="1">ROUND(INDIRECT(ADDRESS(ROW()+(0), COLUMN()+(-2), 1))*INDIRECT(ADDRESS(ROW()+(0), COLUMN()+(-1), 1)), 2)</f>
        <v>488484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79968.6</v>
      </c>
      <c r="G13" s="14">
        <f ca="1">ROUND(INDIRECT(ADDRESS(ROW()+(0), COLUMN()+(-2), 1))*INDIRECT(ADDRESS(ROW()+(0), COLUMN()+(-1), 1)), 2)</f>
        <v>79968.6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1.65427e+007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0.869</v>
      </c>
      <c r="F16" s="14">
        <v>35416.9</v>
      </c>
      <c r="G16" s="14">
        <f ca="1">ROUND(INDIRECT(ADDRESS(ROW()+(0), COLUMN()+(-2), 1))*INDIRECT(ADDRESS(ROW()+(0), COLUMN()+(-1), 1)), 2)</f>
        <v>30777.3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30777.3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16.083</v>
      </c>
      <c r="F19" s="12">
        <v>8556.75</v>
      </c>
      <c r="G19" s="12">
        <f ca="1">ROUND(INDIRECT(ADDRESS(ROW()+(0), COLUMN()+(-2), 1))*INDIRECT(ADDRESS(ROW()+(0), COLUMN()+(-1), 1)), 2)</f>
        <v>137618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16.083</v>
      </c>
      <c r="F20" s="14">
        <v>6212.96</v>
      </c>
      <c r="G20" s="14">
        <f ca="1">ROUND(INDIRECT(ADDRESS(ROW()+(0), COLUMN()+(-2), 1))*INDIRECT(ADDRESS(ROW()+(0), COLUMN()+(-1), 1)), 2)</f>
        <v>99923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237541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1.68111e+007</v>
      </c>
      <c r="G23" s="14">
        <f ca="1">ROUND(INDIRECT(ADDRESS(ROW()+(0), COLUMN()+(-2), 1))*INDIRECT(ADDRESS(ROW()+(0), COLUMN()+(-1), 1))/100, 2)</f>
        <v>336221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1.71473e+007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