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<sst xmlns="http://schemas.openxmlformats.org/spreadsheetml/2006/main" count="35" uniqueCount="35">
  <si>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</si>
  <si>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ICD120</t>
  </si>
  <si>
    <t xml:space="preserve">Ud</t>
  </si>
  <si>
    <t xml:space="preserve">Depósito de combustible líquido, de superficie, de polietileno de alta densidad (PEAD/HDPE).</t>
  </si>
  <si>
    <r>
      <rPr>
        <sz val="8.25"/>
        <color rgb="FF000000"/>
        <rFont val="Arial"/>
        <family val="2"/>
      </rPr>
      <t xml:space="preserve">Depósito de gasóleo, de superficie, colocado en el exterior del edificio, de polietileno de alta densidad (PEAD/HDPE), de pared simple contenido en cubeto, con una capacidad de 1500 litros.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</si>
  <si>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</si>
  <si>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</si>
  <si>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</si>
  <si>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</si>
  <si>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</si>
  <si>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</si>
  <si>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</si>
  <si>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mt38dep118a</t>
  </si>
  <si>
    <t xml:space="preserve">Ud</t>
  </si>
  <si>
    <t xml:space="preserve">Cubeto de recogida de derrames de lámina de acero galvanizado, con una capacidad de 1500 litros.</t>
  </si>
  <si>
    <t xml:space="preserve">mt38dep099d</t>
  </si>
  <si>
    <t xml:space="preserve">Ud</t>
  </si>
  <si>
    <t xml:space="preserve">Depósito homologado de combustible líquido, de superficie, de polietileno de alta densidad (PEAD/HDPE), de simple pared, de 1570x720x1720 mm, con una capacidad de 1500 litros y cuatro bocas de entrada/salida.</t>
  </si>
  <si>
    <t xml:space="preserve">mt38dep114a</t>
  </si>
  <si>
    <t xml:space="preserve">Ud</t>
  </si>
  <si>
    <t xml:space="preserve">Accesorios de carga, aspiración y ventilación para depósito de combustible líquido de polietileno de alta densidad (PEAD/HDPE).</t>
  </si>
  <si>
    <t xml:space="preserve">Subtotal materiales:</t>
  </si>
  <si>
    <t xml:space="preserve">Mano de obra</t>
  </si>
  <si>
    <t xml:space="preserve">mo004</t>
  </si>
  <si>
    <t xml:space="preserve">h</t>
  </si>
  <si>
    <t xml:space="preserve">Maestro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</si>
  <si>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</si>
  <si>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</si>
  <si>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</si>
  <si>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</si>
  <si>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</si>
  <si>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</si>
  <si>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</si>
  <si>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$ 212.960,84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</si>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</sst>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0.89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965024</v>
      </c>
      <c r="H10" s="12">
        <f ca="1">ROUND(INDIRECT(ADDRESS(ROW()+(0), COLUMN()+(-2), 1))*INDIRECT(ADDRESS(ROW()+(0), COLUMN()+(-1), 1)), 2)</f>
        <v>965024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478286</v>
      </c>
      <c r="H11" s="12">
        <f ca="1">ROUND(INDIRECT(ADDRESS(ROW()+(0), COLUMN()+(-2), 1))*INDIRECT(ADDRESS(ROW()+(0), COLUMN()+(-1), 1)), 2)</f>
        <v>478286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29594.4</v>
      </c>
      <c r="H12" s="14">
        <f ca="1">ROUND(INDIRECT(ADDRESS(ROW()+(0), COLUMN()+(-2), 1))*INDIRECT(ADDRESS(ROW()+(0), COLUMN()+(-1), 1)), 2)</f>
        <v>29594.4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1.4729e+006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1.247</v>
      </c>
      <c r="G15" s="12">
        <v>8556.75</v>
      </c>
      <c r="H15" s="12">
        <f ca="1">ROUND(INDIRECT(ADDRESS(ROW()+(0), COLUMN()+(-2), 1))*INDIRECT(ADDRESS(ROW()+(0), COLUMN()+(-1), 1)), 2)</f>
        <v>10670.3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1.247</v>
      </c>
      <c r="G16" s="14">
        <v>6212.96</v>
      </c>
      <c r="H16" s="14">
        <f ca="1">ROUND(INDIRECT(ADDRESS(ROW()+(0), COLUMN()+(-2), 1))*INDIRECT(ADDRESS(ROW()+(0), COLUMN()+(-1), 1)), 2)</f>
        <v>7747.56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18417.8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1.49132e+006</v>
      </c>
      <c r="H19" s="14">
        <f ca="1">ROUND(INDIRECT(ADDRESS(ROW()+(0), COLUMN()+(-2), 1))*INDIRECT(ADDRESS(ROW()+(0), COLUMN()+(-1), 1))/100, 2)</f>
        <v>29826.5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1.52115e+006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