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<sst xmlns="http://schemas.openxmlformats.org/spreadsheetml/2006/main" count="38" uniqueCount="38">
  <si>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</si>
  <si>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</si>
  <si>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</si>
  <si>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</si>
  <si>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A.C.S., de suelo, resistencia blindada, capacidad 200 l, potencia de A.C.S. 3 kW, de 1820 mm de altura y 625 mm de diámetro, formado por cuba de acero vitrificado, aislamiento de espuma de poliuretano, ánodo de sacrificio de magnesio.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</si>
  <si>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</si>
  <si>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</si>
  <si>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</si>
  <si>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</si>
  <si>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</si>
  <si>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</si>
  <si>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</si>
  <si>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mt38tew022f</t>
  </si>
  <si>
    <t xml:space="preserve">Ud</t>
  </si>
  <si>
    <t xml:space="preserve">Termo eléctrico para el servicio de A.C.S., de suelo, resistencia blindada, capacidad 200 l, potencia de A.C.S. 3 kW, de 1820 mm de altura y 625 mm de diámetro, formado por cuba de acero vitrificado, aislamiento de espuma de poliuretano, ánodo de sacrificio de magnesio.</t>
  </si>
  <si>
    <t xml:space="preserve">mt37sve010c</t>
  </si>
  <si>
    <t xml:space="preserve">Ud</t>
  </si>
  <si>
    <t xml:space="preserve">Válvula de esfera de latón niquelado para roscar de 3/4".</t>
  </si>
  <si>
    <t xml:space="preserve">mt37svs050c</t>
  </si>
  <si>
    <t xml:space="preserve">Ud</t>
  </si>
  <si>
    <t xml:space="preserve">Válvula de seguridad antirretorno, de latón cromado, con rosca de 3/4" de diámetro, tarada a 8 bar de presión, con maneta de purga.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</si>
  <si>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</si>
  <si>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</si>
  <si>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</si>
  <si>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</si>
  <si>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</si>
  <si>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</si>
  <si>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</si>
  <si>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</si>
  <si>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</si>
  <si>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</si>
  <si>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</si>
  <si>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</si>
  <si>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</si>
  <si>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</si>
  <si>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</si>
  <si>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$ 385.663,06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</si>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</sst>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461041</v>
      </c>
      <c r="G10" s="12">
        <f ca="1">ROUND(INDIRECT(ADDRESS(ROW()+(0), COLUMN()+(-2), 1))*INDIRECT(ADDRESS(ROW()+(0), COLUMN()+(-1), 1)), 2)</f>
        <v>461041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5050.9</v>
      </c>
      <c r="G11" s="12">
        <f ca="1">ROUND(INDIRECT(ADDRESS(ROW()+(0), COLUMN()+(-2), 1))*INDIRECT(ADDRESS(ROW()+(0), COLUMN()+(-1), 1)), 2)</f>
        <v>10101.8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7599.76</v>
      </c>
      <c r="G12" s="12">
        <f ca="1">ROUND(INDIRECT(ADDRESS(ROW()+(0), COLUMN()+(-2), 1))*INDIRECT(ADDRESS(ROW()+(0), COLUMN()+(-1), 1)), 2)</f>
        <v>7599.76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1640.92</v>
      </c>
      <c r="G13" s="14">
        <f ca="1">ROUND(INDIRECT(ADDRESS(ROW()+(0), COLUMN()+(-2), 1))*INDIRECT(ADDRESS(ROW()+(0), COLUMN()+(-1), 1)), 2)</f>
        <v>1640.92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480383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1.159</v>
      </c>
      <c r="F16" s="12">
        <v>8556.75</v>
      </c>
      <c r="G16" s="12">
        <f ca="1">ROUND(INDIRECT(ADDRESS(ROW()+(0), COLUMN()+(-2), 1))*INDIRECT(ADDRESS(ROW()+(0), COLUMN()+(-1), 1)), 2)</f>
        <v>9917.27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1.159</v>
      </c>
      <c r="F17" s="14">
        <v>6212.96</v>
      </c>
      <c r="G17" s="14">
        <f ca="1">ROUND(INDIRECT(ADDRESS(ROW()+(0), COLUMN()+(-2), 1))*INDIRECT(ADDRESS(ROW()+(0), COLUMN()+(-1), 1)), 2)</f>
        <v>7200.82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17118.1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497501</v>
      </c>
      <c r="G20" s="14">
        <f ca="1">ROUND(INDIRECT(ADDRESS(ROW()+(0), COLUMN()+(-2), 1))*INDIRECT(ADDRESS(ROW()+(0), COLUMN()+(-1), 1))/100, 2)</f>
        <v>9950.03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507451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