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<sst xmlns="http://schemas.openxmlformats.org/spreadsheetml/2006/main" count="34" uniqueCount="34">
  <si>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</si>
  <si>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</si>
  <si>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</si>
  <si>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</si>
  <si>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cuadradas, C20 U40, de 20 mm de lado y 40 mm de distancia entre centros de dos perforaciones contiguas, de 3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</si>
  <si>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</si>
  <si>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</si>
  <si>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</si>
  <si>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</si>
  <si>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</si>
  <si>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</si>
  <si>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</si>
  <si>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mt26aha020ve</t>
  </si>
  <si>
    <t xml:space="preserve">m²</t>
  </si>
  <si>
    <t xml:space="preserve">Lámina perforada de acero galvanizado, con perforaciones cuadradas, C20 U40, de 20 mm de lado y 40 mm de distancia entre centros de dos perforaciones contiguas, de 3 mm de espesor y con un 25% de la superficie perforada.</t>
  </si>
  <si>
    <t xml:space="preserve">Subtotal materiales:</t>
  </si>
  <si>
    <t xml:space="preserve">Maquinaria</t>
  </si>
  <si>
    <t xml:space="preserve">mq08sol020</t>
  </si>
  <si>
    <t xml:space="preserve">h</t>
  </si>
  <si>
    <t xml:space="preserve">Equipo y elementos auxiliares para soldadura eléctrica.</t>
  </si>
  <si>
    <t xml:space="preserve">Subtotal maquinaria: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</si>
  <si>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</si>
  <si>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</si>
  <si>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</si>
  <si>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</si>
  <si>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</si>
  <si>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</si>
  <si>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</si>
  <si>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</si>
  <si>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</si>
  <si>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</si>
  <si>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</si>
  <si>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$ 5.055,39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</si>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</sst>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8.85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30088</v>
      </c>
      <c r="H10" s="14">
        <f ca="1">ROUND(INDIRECT(ADDRESS(ROW()+(0), COLUMN()+(-2), 1))*INDIRECT(ADDRESS(ROW()+(0), COLUMN()+(-1), 1)), 2)</f>
        <v>30088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30088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2189.58</v>
      </c>
      <c r="H13" s="14">
        <f ca="1">ROUND(INDIRECT(ADDRESS(ROW()+(0), COLUMN()+(-2), 1))*INDIRECT(ADDRESS(ROW()+(0), COLUMN()+(-1), 1)), 2)</f>
        <v>2537.72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2537.72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0.132</v>
      </c>
      <c r="G16" s="13">
        <v>8436.33</v>
      </c>
      <c r="H16" s="13">
        <f ca="1">ROUND(INDIRECT(ADDRESS(ROW()+(0), COLUMN()+(-2), 1))*INDIRECT(ADDRESS(ROW()+(0), COLUMN()+(-1), 1)), 2)</f>
        <v>1113.6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0.132</v>
      </c>
      <c r="G17" s="14">
        <v>6236.65</v>
      </c>
      <c r="H17" s="14">
        <f ca="1">ROUND(INDIRECT(ADDRESS(ROW()+(0), COLUMN()+(-2), 1))*INDIRECT(ADDRESS(ROW()+(0), COLUMN()+(-1), 1)), 2)</f>
        <v>823.24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1936.84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34562.5</v>
      </c>
      <c r="H20" s="14">
        <f ca="1">ROUND(INDIRECT(ADDRESS(ROW()+(0), COLUMN()+(-2), 1))*INDIRECT(ADDRESS(ROW()+(0), COLUMN()+(-1), 1))/100, 2)</f>
        <v>691.25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35253.8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