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<sst xmlns="http://schemas.openxmlformats.org/spreadsheetml/2006/main" count="38" uniqueCount="38">
  <si>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</si>
  <si>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FSR010</t>
  </si>
  <si>
    <t xml:space="preserve">m²</t>
  </si>
  <si>
    <t xml:space="preserve">Hoja principal de fachada ETICS, de albañilería de ladrillo o bloque cerámico para revestir.</t>
  </si>
  <si>
    <r>
      <rPr>
        <sz val="8.25"/>
        <color rgb="FF000000"/>
        <rFont val="Arial"/>
        <family val="2"/>
      </rPr>
      <t xml:space="preserve">Hoja principal de fachada ETICS, apoyada sobre la losa y enrasada, de 11,5 cm de espesor, de albañilería de bloque cerámico machihembrado, 40x20x11,5 cm, para revestir, con juntas de 10 mm de espesor, recibida con una mezcla en agua de pegamento de cola preparado y hasta un 25% de yeso de calidad B1. Dintel de albañilería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</si>
  <si>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</si>
  <si>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</si>
  <si>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</si>
  <si>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</si>
  <si>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</si>
  <si>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</si>
  <si>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</si>
  <si>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mt02bcr040b</t>
  </si>
  <si>
    <t xml:space="preserve">Ud</t>
  </si>
  <si>
    <t xml:space="preserve">Bloque cerámico machihembrado, 40x20x11,5 cm, para revestir, con prueba de fijaciones mecánicas para fachadas ETICS, densidad 1000 kg/m³.</t>
  </si>
  <si>
    <t xml:space="preserve">mt08aaa010a</t>
  </si>
  <si>
    <t xml:space="preserve">m³</t>
  </si>
  <si>
    <t xml:space="preserve">Agua.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</si>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</sst>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567.24</v>
      </c>
      <c r="H10" s="12">
        <f ca="1">ROUND(INDIRECT(ADDRESS(ROW()+(0), COLUMN()+(-2), 1))*INDIRECT(ADDRESS(ROW()+(0), COLUMN()+(-1), 1)), 2)</f>
        <v>7374.12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919.27</v>
      </c>
      <c r="H11" s="12">
        <f ca="1">ROUND(INDIRECT(ADDRESS(ROW()+(0), COLUMN()+(-2), 1))*INDIRECT(ADDRESS(ROW()+(0), COLUMN()+(-1), 1)), 2)</f>
        <v>3.68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2.4</v>
      </c>
      <c r="G12" s="12">
        <v>1211.51</v>
      </c>
      <c r="H12" s="12">
        <f ca="1">ROUND(INDIRECT(ADDRESS(ROW()+(0), COLUMN()+(-2), 1))*INDIRECT(ADDRESS(ROW()+(0), COLUMN()+(-1), 1)), 2)</f>
        <v>2907.62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0.24</v>
      </c>
      <c r="G13" s="14">
        <v>1643.35</v>
      </c>
      <c r="H13" s="14">
        <f ca="1">ROUND(INDIRECT(ADDRESS(ROW()+(0), COLUMN()+(-2), 1))*INDIRECT(ADDRESS(ROW()+(0), COLUMN()+(-1), 1)), 2)</f>
        <v>394.4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10679.8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8327.21</v>
      </c>
      <c r="H16" s="12">
        <f ca="1">ROUND(INDIRECT(ADDRESS(ROW()+(0), COLUMN()+(-2), 1))*INDIRECT(ADDRESS(ROW()+(0), COLUMN()+(-1), 1)), 2)</f>
        <v>2806.27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0.226</v>
      </c>
      <c r="G17" s="14">
        <v>5997.35</v>
      </c>
      <c r="H17" s="14">
        <f ca="1">ROUND(INDIRECT(ADDRESS(ROW()+(0), COLUMN()+(-2), 1))*INDIRECT(ADDRESS(ROW()+(0), COLUMN()+(-1), 1)), 2)</f>
        <v>1355.4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4161.67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14841.5</v>
      </c>
      <c r="H20" s="14">
        <f ca="1">ROUND(INDIRECT(ADDRESS(ROW()+(0), COLUMN()+(-2), 1))*INDIRECT(ADDRESS(ROW()+(0), COLUMN()+(-1), 1))/100, 2)</f>
        <v>296.83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15138.3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