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<sst xmlns="http://schemas.openxmlformats.org/spreadsheetml/2006/main" count="47" uniqueCount="47">
  <si>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</si>
  <si>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FGR010</t>
  </si>
  <si>
    <t xml:space="preserve">m²</t>
  </si>
  <si>
    <t xml:space="preserve">Sistema Veture de aislamiento térmico por el exterior de fachadas. Revestimiento con paneles prefabricados de plaquetas cerámicas de gres con aislamiento incorporado.</t>
  </si>
  <si>
    <r>
      <rPr>
        <sz val="8.25"/>
        <color rgb="FF000000"/>
        <rFont val="Arial"/>
        <family val="2"/>
      </rPr>
      <t xml:space="preserve">Aislamiento térmico por el exterior de fachadas, con sistema Veture, compuesto por: paneles prefabricados, de 1240x600x48 mm, de plaquetas cerámicas de gres, de 245x50x18 mm, aparejo a soga, color rojo, con aislamiento incorporado de poliestireno extruido de 30 mm de espesor. COLOCACIÓN: con tacos de poliamida y tornillos de acero cincado. REJUNTADO: con mortero, tipo CG2. Incluso, plaquetas individuales de unión entre paneles prefabricados fijadas con adhesivo y masilla elastómera bicomponente, para el sellado de juntas entre paneles.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</si>
  <si>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</si>
  <si>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</si>
  <si>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</si>
  <si>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</si>
  <si>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</si>
  <si>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</si>
  <si>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</si>
  <si>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mt12ppg010ae</t>
  </si>
  <si>
    <t xml:space="preserve">Ud</t>
  </si>
  <si>
    <t xml:space="preserve">Panel prefabricado, de 1240x600x48 mm, de plaquetas cerámicas de gres, de 245x50x18 mm, aparejo a soga, color rojo, con aislamiento incorporado de poliestireno extruido de 30 mm de espesor, resistencia a compresión &gt;= 300 kPa, resistencia térmica 0,9 m²K/W, conductividad térmica 0,034 W/(mK), Euroclase E de reacción al fuego; según ISO 10545-11 y; con el precio incrementado el 20% en concepto de piezas especiales: piezas de esquina, piezas de dintel y piezas curvas, incluso rosetas integradas y plaquetas individuales de unión entre paneles prefabricados.</t>
  </si>
  <si>
    <t xml:space="preserve">mt12ppg100a</t>
  </si>
  <si>
    <t xml:space="preserve">Ud</t>
  </si>
  <si>
    <t xml:space="preserve">Taco de poliamida y tornillo de acero cincado, de 8 mm de diámetro y 100 mm de longitud.</t>
  </si>
  <si>
    <t xml:space="preserve">mt12ppg001</t>
  </si>
  <si>
    <t xml:space="preserve">Ud</t>
  </si>
  <si>
    <t xml:space="preserve">Cartucho de 300 cm³ de masilla elastómera bicomponente, a base de poliuretano y alquitrán.</t>
  </si>
  <si>
    <t xml:space="preserve">mt09mcp100h</t>
  </si>
  <si>
    <t xml:space="preserve">kg</t>
  </si>
  <si>
    <t xml:space="preserve">Adhesivo cementoso mejorado, C2 TE S2, altamente deformable, con deslizamiento reducido y tiempo abierto ampliado, color blanco, de un solo componente a base de cemento de alta resistencia, áridos seleccionados, aditivos y resinas sintéticas, para la colocación en capa fina de todo tipo de piezas cerámicas en paramentos verticales exteriores y pisos exteriores.</t>
  </si>
  <si>
    <t xml:space="preserve">mt09mcr100a</t>
  </si>
  <si>
    <t xml:space="preserve">kg</t>
  </si>
  <si>
    <t xml:space="preserve">Mortero, tipo CG2, para juntas de 5 a 30 mm, compuesto por cementos de alta resistencia, áridos seleccionados, pigmentos y aditivos específicos.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</si>
  <si>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</si>
  <si>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</si>
  <si>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</si>
  <si>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</si>
  <si>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Maestro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</si>
  <si>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</si>
  <si>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</si>
  <si>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</si>
  <si>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mo021</t>
  </si>
  <si>
    <t xml:space="preserve">h</t>
  </si>
  <si>
    <t xml:space="preserve">Maestro 1ª albañil.</t>
  </si>
  <si>
    <t xml:space="preserve">mo114</t>
  </si>
  <si>
    <t xml:space="preserve">h</t>
  </si>
  <si>
    <t xml:space="preserve">Jornal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</si>
  <si>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</si>
  <si>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</si>
  <si>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</si>
  <si>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</si>
  <si>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$ 5.586,64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</si>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</sst>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1.42</v>
      </c>
      <c r="G10" s="12">
        <v>41144</v>
      </c>
      <c r="H10" s="12">
        <f ca="1">ROUND(INDIRECT(ADDRESS(ROW()+(0), COLUMN()+(-2), 1))*INDIRECT(ADDRESS(ROW()+(0), COLUMN()+(-1), 1)), 2)</f>
        <v>58424.4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7</v>
      </c>
      <c r="G11" s="12">
        <v>198.22</v>
      </c>
      <c r="H11" s="12">
        <f ca="1">ROUND(INDIRECT(ADDRESS(ROW()+(0), COLUMN()+(-2), 1))*INDIRECT(ADDRESS(ROW()+(0), COLUMN()+(-1), 1)), 2)</f>
        <v>1387.54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0.33</v>
      </c>
      <c r="G12" s="12">
        <v>4813.1</v>
      </c>
      <c r="H12" s="12">
        <f ca="1">ROUND(INDIRECT(ADDRESS(ROW()+(0), COLUMN()+(-2), 1))*INDIRECT(ADDRESS(ROW()+(0), COLUMN()+(-1), 1)), 2)</f>
        <v>1588.32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0.8</v>
      </c>
      <c r="G13" s="12">
        <v>708.32</v>
      </c>
      <c r="H13" s="12">
        <f ca="1">ROUND(INDIRECT(ADDRESS(ROW()+(0), COLUMN()+(-2), 1))*INDIRECT(ADDRESS(ROW()+(0), COLUMN()+(-1), 1)), 2)</f>
        <v>566.66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8.5</v>
      </c>
      <c r="G14" s="14">
        <v>656.72</v>
      </c>
      <c r="H14" s="14">
        <f ca="1">ROUND(INDIRECT(ADDRESS(ROW()+(0), COLUMN()+(-2), 1))*INDIRECT(ADDRESS(ROW()+(0), COLUMN()+(-1), 1)), 2)</f>
        <v>5582.12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67549.1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0.591</v>
      </c>
      <c r="G17" s="12">
        <v>8929.75</v>
      </c>
      <c r="H17" s="12">
        <f ca="1">ROUND(INDIRECT(ADDRESS(ROW()+(0), COLUMN()+(-2), 1))*INDIRECT(ADDRESS(ROW()+(0), COLUMN()+(-1), 1)), 2)</f>
        <v>5277.48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0.394</v>
      </c>
      <c r="G18" s="12">
        <v>6494.86</v>
      </c>
      <c r="H18" s="12">
        <f ca="1">ROUND(INDIRECT(ADDRESS(ROW()+(0), COLUMN()+(-2), 1))*INDIRECT(ADDRESS(ROW()+(0), COLUMN()+(-1), 1)), 2)</f>
        <v>2558.97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0.591</v>
      </c>
      <c r="G19" s="12">
        <v>8689.02</v>
      </c>
      <c r="H19" s="12">
        <f ca="1">ROUND(INDIRECT(ADDRESS(ROW()+(0), COLUMN()+(-2), 1))*INDIRECT(ADDRESS(ROW()+(0), COLUMN()+(-1), 1)), 2)</f>
        <v>5135.21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0.394</v>
      </c>
      <c r="G20" s="14">
        <v>6257.69</v>
      </c>
      <c r="H20" s="14">
        <f ca="1">ROUND(INDIRECT(ADDRESS(ROW()+(0), COLUMN()+(-2), 1))*INDIRECT(ADDRESS(ROW()+(0), COLUMN()+(-1), 1)), 2)</f>
        <v>2465.53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15437.2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1)),INDIRECT(ADDRESS(ROW()+(-8), COLUMN()+(1), 1))), 2)</f>
        <v>82986.3</v>
      </c>
      <c r="H23" s="14">
        <f ca="1">ROUND(INDIRECT(ADDRESS(ROW()+(0), COLUMN()+(-2), 1))*INDIRECT(ADDRESS(ROW()+(0), COLUMN()+(-1), 1))/100, 2)</f>
        <v>1659.73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1)),INDIRECT(ADDRESS(ROW()+(-9), COLUMN()+(0), 1))), 2)</f>
        <v>84646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