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<sst xmlns="http://schemas.openxmlformats.org/spreadsheetml/2006/main" count="61" uniqueCount="61">
  <si>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</si>
  <si>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FFR010</t>
  </si>
  <si>
    <t xml:space="preserve">m²</t>
  </si>
  <si>
    <t xml:space="preserve">Hoja interior de fachada de dos hojas, de albañilería de ladrillo cerámico para revestir.</t>
  </si>
  <si>
    <r>
      <rPr>
        <sz val="8.25"/>
        <color rgb="FF000000"/>
        <rFont val="Arial"/>
        <family val="2"/>
      </rPr>
      <t xml:space="preserve">Hoja interior de fachada de dos hojas, de 7 cm de espesor, de albañilería de ladrillo cerámico hueco doble, para revestir, 33x16x7 cm, con juntas horizontales y verticales de 10 mm de espesor, recibida con mortero de cemento confeccionado en obra, con 250 kg/m³ de cemento, color gris, dosificación 1:6, suministrado en sacos. Dintel de albañilería armada de ladrillos cortados para revestir;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</si>
  <si>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</si>
  <si>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</si>
  <si>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</si>
  <si>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</si>
  <si>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</si>
  <si>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</si>
  <si>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</si>
  <si>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</si>
  <si>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</si>
  <si>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</si>
  <si>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</si>
  <si>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</si>
  <si>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</si>
  <si>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</si>
  <si>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</si>
  <si>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</si>
  <si>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</si>
  <si>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</si>
  <si>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</si>
  <si>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</si>
  <si>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</si>
  <si>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</si>
  <si>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mt01arg000e</t>
  </si>
  <si>
    <t xml:space="preserve">m³</t>
  </si>
  <si>
    <t xml:space="preserve">Arena cribada.</t>
  </si>
  <si>
    <t xml:space="preserve">mt01arg001ed</t>
  </si>
  <si>
    <t xml:space="preserve">m³</t>
  </si>
  <si>
    <t xml:space="preserve">Árido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</si>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</sst>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.14" customWidth="1"/>
    <col min="5" max="5" width="69.53" customWidth="1"/>
    <col min="6" max="6" width="11.39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287.18</v>
      </c>
      <c r="H10" s="12">
        <f ca="1">ROUND(INDIRECT(ADDRESS(ROW()+(0), COLUMN()+(-2), 1))*INDIRECT(ADDRESS(ROW()+(0), COLUMN()+(-1), 1)), 2)</f>
        <v>5169.24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919.27</v>
      </c>
      <c r="H11" s="12">
        <f ca="1">ROUND(INDIRECT(ADDRESS(ROW()+(0), COLUMN()+(-2), 1))*INDIRECT(ADDRESS(ROW()+(0), COLUMN()+(-1), 1)), 2)</f>
        <v>9.19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11852.9</v>
      </c>
      <c r="H12" s="12">
        <f ca="1">ROUND(INDIRECT(ADDRESS(ROW()+(0), COLUMN()+(-2), 1))*INDIRECT(ADDRESS(ROW()+(0), COLUMN()+(-1), 1)), 2)</f>
        <v>118.53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1.853</v>
      </c>
      <c r="G13" s="12">
        <v>100.14</v>
      </c>
      <c r="H13" s="12">
        <f ca="1">ROUND(INDIRECT(ADDRESS(ROW()+(0), COLUMN()+(-2), 1))*INDIRECT(ADDRESS(ROW()+(0), COLUMN()+(-1), 1)), 2)</f>
        <v>185.56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</v>
      </c>
      <c r="G14" s="12">
        <v>680.54</v>
      </c>
      <c r="H14" s="12">
        <f ca="1">ROUND(INDIRECT(ADDRESS(ROW()+(0), COLUMN()+(-2), 1))*INDIRECT(ADDRESS(ROW()+(0), COLUMN()+(-1), 1)), 2)</f>
        <v>272.22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2">
        <v>10769</v>
      </c>
      <c r="H15" s="12">
        <f ca="1">ROUND(INDIRECT(ADDRESS(ROW()+(0), COLUMN()+(-2), 1))*INDIRECT(ADDRESS(ROW()+(0), COLUMN()+(-1), 1)), 2)</f>
        <v>10.77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0.001</v>
      </c>
      <c r="G16" s="12">
        <v>17961</v>
      </c>
      <c r="H16" s="12">
        <f ca="1">ROUND(INDIRECT(ADDRESS(ROW()+(0), COLUMN()+(-2), 1))*INDIRECT(ADDRESS(ROW()+(0), COLUMN()+(-1), 1)), 2)</f>
        <v>17.96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0.001</v>
      </c>
      <c r="G17" s="12">
        <v>269162</v>
      </c>
      <c r="H17" s="12">
        <f ca="1">ROUND(INDIRECT(ADDRESS(ROW()+(0), COLUMN()+(-2), 1))*INDIRECT(ADDRESS(ROW()+(0), COLUMN()+(-1), 1)), 2)</f>
        <v>269.16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2">
        <v>11799</v>
      </c>
      <c r="H18" s="12">
        <f ca="1">ROUND(INDIRECT(ADDRESS(ROW()+(0), COLUMN()+(-2), 1))*INDIRECT(ADDRESS(ROW()+(0), COLUMN()+(-1), 1)), 2)</f>
        <v>35.4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0.011</v>
      </c>
      <c r="G19" s="14">
        <v>1147.25</v>
      </c>
      <c r="H19" s="14">
        <f ca="1">ROUND(INDIRECT(ADDRESS(ROW()+(0), COLUMN()+(-2), 1))*INDIRECT(ADDRESS(ROW()+(0), COLUMN()+(-1), 1)), 2)</f>
        <v>12.62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6100.65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0.006</v>
      </c>
      <c r="G22" s="14">
        <v>2206.2</v>
      </c>
      <c r="H22" s="14">
        <f ca="1">ROUND(INDIRECT(ADDRESS(ROW()+(0), COLUMN()+(-2), 1))*INDIRECT(ADDRESS(ROW()+(0), COLUMN()+(-1), 1)), 2)</f>
        <v>13.24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13.24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0.446</v>
      </c>
      <c r="G25" s="12">
        <v>8327.21</v>
      </c>
      <c r="H25" s="12">
        <f ca="1">ROUND(INDIRECT(ADDRESS(ROW()+(0), COLUMN()+(-2), 1))*INDIRECT(ADDRESS(ROW()+(0), COLUMN()+(-1), 1)), 2)</f>
        <v>3713.94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0.328</v>
      </c>
      <c r="G26" s="14">
        <v>5997.35</v>
      </c>
      <c r="H26" s="14">
        <f ca="1">ROUND(INDIRECT(ADDRESS(ROW()+(0), COLUMN()+(-2), 1))*INDIRECT(ADDRESS(ROW()+(0), COLUMN()+(-1), 1)), 2)</f>
        <v>1967.13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5681.07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3</v>
      </c>
      <c r="G29" s="14">
        <f ca="1">ROUND(SUM(INDIRECT(ADDRESS(ROW()+(-2), COLUMN()+(1), 1)),INDIRECT(ADDRESS(ROW()+(-6), COLUMN()+(1), 1)),INDIRECT(ADDRESS(ROW()+(-9), COLUMN()+(1), 1))), 2)</f>
        <v>11795</v>
      </c>
      <c r="H29" s="14">
        <f ca="1">ROUND(INDIRECT(ADDRESS(ROW()+(0), COLUMN()+(-2), 1))*INDIRECT(ADDRESS(ROW()+(0), COLUMN()+(-1), 1))/100, 2)</f>
        <v>353.85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12148.8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