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<sst xmlns="http://schemas.openxmlformats.org/spreadsheetml/2006/main" count="70" uniqueCount="70">
  <si>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</si>
  <si>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FCL010</t>
  </si>
  <si>
    <t xml:space="preserve">m</t>
  </si>
  <si>
    <t xml:space="preserve">Dintel de albañilería armada de bloques en "U" de hormigón, visto.</t>
  </si>
  <si>
    <r>
      <rPr>
        <sz val="8.25"/>
        <color rgb="FF000000"/>
        <rFont val="Arial"/>
        <family val="2"/>
      </rPr>
      <t xml:space="preserve">Dintel de 20 cm de espesor, de albañilería armada de bloques en "U" CV de hormigón, lisos, color gris, 40x20x20 cm, resistencia normalizada R10 (10 N/mm²), recibidos con mortero de cemento confeccionado en obra, con 300 kg/m³ de cemento, color gris, dosificación 1:5, suministrado en sacos; con refuerzo de hormigón de relleno, 20 (20) 12/12, no expuesto a ciclos hielo-deshielo, exposición a sulfatos despreciable, sin requerimiento de permeabilidad, docilidad fluida, preparado en obra, vaciado con medios manuales, y acero A63-42H, cuantía 4,3 kg/m; montaje y desmontaje de apeo compuesto por 2 puntales metálicos telescópicos, amortizables en 150 usos y tablones de madera de pino, amortizables en 10 usos. El precio incluye el corte, doblado y armado del acero en el área de procesamiento de armadura, en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</si>
  <si>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</si>
  <si>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</si>
  <si>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</si>
  <si>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</si>
  <si>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</si>
  <si>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</si>
  <si>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</si>
  <si>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</si>
  <si>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</si>
  <si>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</si>
  <si>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</si>
  <si>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</si>
  <si>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</si>
  <si>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</si>
  <si>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</si>
  <si>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</si>
  <si>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</si>
  <si>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</si>
  <si>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</si>
  <si>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</si>
  <si>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</si>
  <si>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</si>
  <si>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</si>
  <si>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</si>
  <si>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</si>
  <si>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mt01arg000e</t>
  </si>
  <si>
    <t xml:space="preserve">m³</t>
  </si>
  <si>
    <t xml:space="preserve">Arena cribada.</t>
  </si>
  <si>
    <t xml:space="preserve">mt01arg001ed</t>
  </si>
  <si>
    <t xml:space="preserve">m³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</si>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</sst>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21" customWidth="1"/>
    <col min="5" max="5" width="11.05" customWidth="1"/>
    <col min="6" max="6" width="14.9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1323.15</v>
      </c>
      <c r="G10" s="12">
        <f ca="1">ROUND(INDIRECT(ADDRESS(ROW()+(0), COLUMN()+(-2), 1))*INDIRECT(ADDRESS(ROW()+(0), COLUMN()+(-1), 1)), 2)</f>
        <v>3473.27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11852.9</v>
      </c>
      <c r="G11" s="12">
        <f ca="1">ROUND(INDIRECT(ADDRESS(ROW()+(0), COLUMN()+(-2), 1))*INDIRECT(ADDRESS(ROW()+(0), COLUMN()+(-1), 1)), 2)</f>
        <v>11.85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2">
        <v>919.27</v>
      </c>
      <c r="G12" s="12">
        <f ca="1">ROUND(INDIRECT(ADDRESS(ROW()+(0), COLUMN()+(-2), 1))*INDIRECT(ADDRESS(ROW()+(0), COLUMN()+(-1), 1)), 2)</f>
        <v>8.27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8.78</v>
      </c>
      <c r="F13" s="12">
        <v>100.14</v>
      </c>
      <c r="G13" s="12">
        <f ca="1">ROUND(INDIRECT(ADDRESS(ROW()+(0), COLUMN()+(-2), 1))*INDIRECT(ADDRESS(ROW()+(0), COLUMN()+(-1), 1)), 2)</f>
        <v>879.23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680.54</v>
      </c>
      <c r="G14" s="12">
        <f ca="1">ROUND(INDIRECT(ADDRESS(ROW()+(0), COLUMN()+(-2), 1))*INDIRECT(ADDRESS(ROW()+(0), COLUMN()+(-1), 1)), 2)</f>
        <v>3072.64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919.27</v>
      </c>
      <c r="G15" s="12">
        <f ca="1">ROUND(INDIRECT(ADDRESS(ROW()+(0), COLUMN()+(-2), 1))*INDIRECT(ADDRESS(ROW()+(0), COLUMN()+(-1), 1)), 2)</f>
        <v>99.28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0.012</v>
      </c>
      <c r="F16" s="12">
        <v>10769</v>
      </c>
      <c r="G16" s="12">
        <f ca="1">ROUND(INDIRECT(ADDRESS(ROW()+(0), COLUMN()+(-2), 1))*INDIRECT(ADDRESS(ROW()+(0), COLUMN()+(-1), 1)), 2)</f>
        <v>129.23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0.021</v>
      </c>
      <c r="F17" s="12">
        <v>17961</v>
      </c>
      <c r="G17" s="12">
        <f ca="1">ROUND(INDIRECT(ADDRESS(ROW()+(0), COLUMN()+(-2), 1))*INDIRECT(ADDRESS(ROW()+(0), COLUMN()+(-1), 1)), 2)</f>
        <v>377.18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269162</v>
      </c>
      <c r="G18" s="12">
        <f ca="1">ROUND(INDIRECT(ADDRESS(ROW()+(0), COLUMN()+(-2), 1))*INDIRECT(ADDRESS(ROW()+(0), COLUMN()+(-1), 1)), 2)</f>
        <v>807.49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1147.25</v>
      </c>
      <c r="G19" s="12">
        <f ca="1">ROUND(INDIRECT(ADDRESS(ROW()+(0), COLUMN()+(-2), 1))*INDIRECT(ADDRESS(ROW()+(0), COLUMN()+(-1), 1)), 2)</f>
        <v>57.36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11799</v>
      </c>
      <c r="G20" s="14">
        <f ca="1">ROUND(INDIRECT(ADDRESS(ROW()+(0), COLUMN()+(-2), 1))*INDIRECT(ADDRESS(ROW()+(0), COLUMN()+(-1), 1)), 2)</f>
        <v>153.39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9069.19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0.021</v>
      </c>
      <c r="F23" s="14">
        <v>2206.2</v>
      </c>
      <c r="G23" s="14">
        <f ca="1">ROUND(INDIRECT(ADDRESS(ROW()+(0), COLUMN()+(-2), 1))*INDIRECT(ADDRESS(ROW()+(0), COLUMN()+(-1), 1)), 2)</f>
        <v>46.33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46.33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0.229</v>
      </c>
      <c r="F26" s="12">
        <v>8327.21</v>
      </c>
      <c r="G26" s="12">
        <f ca="1">ROUND(INDIRECT(ADDRESS(ROW()+(0), COLUMN()+(-2), 1))*INDIRECT(ADDRESS(ROW()+(0), COLUMN()+(-1), 1)), 2)</f>
        <v>1906.93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0.229</v>
      </c>
      <c r="F27" s="12">
        <v>5997.35</v>
      </c>
      <c r="G27" s="12">
        <f ca="1">ROUND(INDIRECT(ADDRESS(ROW()+(0), COLUMN()+(-2), 1))*INDIRECT(ADDRESS(ROW()+(0), COLUMN()+(-1), 1)), 2)</f>
        <v>1373.39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0.114</v>
      </c>
      <c r="F28" s="12">
        <v>8665.87</v>
      </c>
      <c r="G28" s="12">
        <f ca="1">ROUND(INDIRECT(ADDRESS(ROW()+(0), COLUMN()+(-2), 1))*INDIRECT(ADDRESS(ROW()+(0), COLUMN()+(-1), 1)), 2)</f>
        <v>987.91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0.114</v>
      </c>
      <c r="F29" s="14">
        <v>6473.56</v>
      </c>
      <c r="G29" s="14">
        <f ca="1">ROUND(INDIRECT(ADDRESS(ROW()+(0), COLUMN()+(-2), 1))*INDIRECT(ADDRESS(ROW()+(0), COLUMN()+(-1), 1)), 2)</f>
        <v>737.99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5006.22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14121.7</v>
      </c>
      <c r="G32" s="14">
        <f ca="1">ROUND(INDIRECT(ADDRESS(ROW()+(0), COLUMN()+(-2), 1))*INDIRECT(ADDRESS(ROW()+(0), COLUMN()+(-1), 1))/100, 2)</f>
        <v>282.43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14404.2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