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<sst xmlns="http://schemas.openxmlformats.org/spreadsheetml/2006/main" count="28" uniqueCount="28">
  <si>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</si>
  <si>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EWE020</t>
  </si>
  <si>
    <t xml:space="preserve">Ud</t>
  </si>
  <si>
    <t xml:space="preserve">Manguito para empalme mecánico de barras con resaltes de acero.</t>
  </si>
  <si>
    <r>
      <rPr>
        <sz val="8.25"/>
        <color rgb="FF000000"/>
        <rFont val="Arial"/>
        <family val="2"/>
      </rPr>
      <t xml:space="preserve">Manguito de acero bajo en carbono, para empalme mecánico de barras de acero con resaltes de 12 mm de diámetro, que permite la transmisión de esfuerzos de tracción y de compresión, mediante el roscado de barras en taller o en obra con el equipo de roscado adecuado a cada uso, incluso placa de anclaje al moldaje.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</si>
  <si>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</si>
  <si>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</si>
  <si>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</si>
  <si>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</si>
  <si>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</si>
  <si>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</si>
  <si>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</si>
  <si>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mt07eed010b</t>
  </si>
  <si>
    <t xml:space="preserve">Ud</t>
  </si>
  <si>
    <t xml:space="preserve">Manguito de acero bajo en carbono, para empalme mecánico de barras de acero con resaltes de 12 mm de diámetro, que permite la transmisión de esfuerzos de tracción y de compresión, mediante el roscado de barras en taller o en obra con el equipo de roscado adecuado a cada uso, incluso placa de anclaje al moldaje.</t>
  </si>
  <si>
    <t xml:space="preserve">Subtotal materiales:</t>
  </si>
  <si>
    <t xml:space="preserve">Mano de obra</t>
  </si>
  <si>
    <t xml:space="preserve">mo042</t>
  </si>
  <si>
    <t xml:space="preserve">h</t>
  </si>
  <si>
    <t xml:space="preserve">Maestro 1ª estructurista.</t>
  </si>
  <si>
    <t xml:space="preserve">mo089</t>
  </si>
  <si>
    <t xml:space="preserve">h</t>
  </si>
  <si>
    <t xml:space="preserve">Ayudante de estructurista.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</si>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</sst>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1526.02</v>
      </c>
      <c r="H10" s="14">
        <f ca="1">ROUND(INDIRECT(ADDRESS(ROW()+(0), COLUMN()+(-2), 1))*INDIRECT(ADDRESS(ROW()+(0), COLUMN()+(-1), 1)), 2)</f>
        <v>1526.02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1526.02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0.035</v>
      </c>
      <c r="G13" s="13">
        <v>8665.87</v>
      </c>
      <c r="H13" s="13">
        <f ca="1">ROUND(INDIRECT(ADDRESS(ROW()+(0), COLUMN()+(-2), 1))*INDIRECT(ADDRESS(ROW()+(0), COLUMN()+(-1), 1)), 2)</f>
        <v>303.31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0.035</v>
      </c>
      <c r="G14" s="14">
        <v>6473.56</v>
      </c>
      <c r="H14" s="14">
        <f ca="1">ROUND(INDIRECT(ADDRESS(ROW()+(0), COLUMN()+(-2), 1))*INDIRECT(ADDRESS(ROW()+(0), COLUMN()+(-1), 1)), 2)</f>
        <v>226.57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529.88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2055.9</v>
      </c>
      <c r="H17" s="14">
        <f ca="1">ROUND(INDIRECT(ADDRESS(ROW()+(0), COLUMN()+(-2), 1))*INDIRECT(ADDRESS(ROW()+(0), COLUMN()+(-1), 1))/100, 2)</f>
        <v>41.12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2097.02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