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<sst xmlns="http://schemas.openxmlformats.org/spreadsheetml/2006/main" count="50" uniqueCount="50">
  <si>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</si>
  <si>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EMZ210</t>
  </si>
  <si>
    <t xml:space="preserve">m²</t>
  </si>
  <si>
    <t xml:space="preserve">Refuerzo de losa de madera por su cara superior, mediante piezas metálicas.</t>
  </si>
  <si>
    <r>
      <rPr>
        <sz val="7.80"/>
        <color rgb="FF000000"/>
        <rFont val="Arial"/>
        <family val="2"/>
      </rPr>
      <t xml:space="preserve">Refuerzo de vigas y viguetas de losa de madera mediante la colocación, por su cara superior, de </t>
    </r>
    <r>
      <rPr>
        <b/>
        <sz val="7.80"/>
        <color rgb="FF000000"/>
        <rFont val="Arial"/>
        <family val="2"/>
      </rPr>
      <t xml:space="preserve">6,5</t>
    </r>
    <r>
      <rPr>
        <sz val="7.80"/>
        <color rgb="FF000000"/>
        <rFont val="Arial"/>
        <family val="2"/>
      </rPr>
      <t xml:space="preserve"> kg/m de pieza de acero </t>
    </r>
    <r>
      <rPr>
        <b/>
        <sz val="7.80"/>
        <color rgb="FF000000"/>
        <rFont val="Arial"/>
        <family val="2"/>
      </rPr>
      <t xml:space="preserve">S275JO</t>
    </r>
    <r>
      <rPr>
        <sz val="7.80"/>
        <color rgb="FF000000"/>
        <rFont val="Arial"/>
        <family val="2"/>
      </rPr>
      <t xml:space="preserve"> compuesta por perfiles laminados </t>
    </r>
    <r>
      <rPr>
        <b/>
        <sz val="7.80"/>
        <color rgb="FF000000"/>
        <rFont val="Arial"/>
        <family val="2"/>
      </rPr>
      <t xml:space="preserve">con capa de imprimación anticorrosiva</t>
    </r>
    <r>
      <rPr>
        <sz val="7.80"/>
        <color rgb="FF000000"/>
        <rFont val="Arial"/>
        <family val="2"/>
      </rPr>
      <t xml:space="preserve">, anclada a la vigueta con </t>
    </r>
    <r>
      <rPr>
        <b/>
        <sz val="7.80"/>
        <color rgb="FF000000"/>
        <rFont val="Arial"/>
        <family val="2"/>
      </rPr>
      <t xml:space="preserve">10</t>
    </r>
    <r>
      <rPr>
        <sz val="7.80"/>
        <color rgb="FF000000"/>
        <rFont val="Arial"/>
        <family val="2"/>
      </rPr>
      <t xml:space="preserve"> fijaciones por metro de refuerzo metálico, formadas por </t>
    </r>
    <r>
      <rPr>
        <b/>
        <sz val="7.80"/>
        <color rgb="FF000000"/>
        <rFont val="Arial"/>
        <family val="2"/>
      </rPr>
      <t xml:space="preserve">tornillos rosca-madera de acero cincado, de 7 mm de diámetro y 90 mm de longitud</t>
    </r>
    <r>
      <rPr>
        <sz val="7.80"/>
        <color rgb="FF000000"/>
        <rFont val="Arial"/>
        <family val="2"/>
      </rPr>
      <t xml:space="preserve">; retacado entre la vigueta y la pieza metálica de refuerzo con mortero de cemento 1:3; relleno entre refuerzos metálicos con </t>
    </r>
    <r>
      <rPr>
        <b/>
        <sz val="7.80"/>
        <color rgb="FF000000"/>
        <rFont val="Arial"/>
        <family val="2"/>
      </rPr>
      <t xml:space="preserve">hormigón ligero HLE-25/B/10/IIa, densidad entre 1200 y 1500 kg/m³, (cantidad mínima de cemento 275 kg/m³), preparado en central</t>
    </r>
    <r>
      <rPr>
        <sz val="7.80"/>
        <color rgb="FF000000"/>
        <rFont val="Arial"/>
        <family val="2"/>
      </rPr>
      <t xml:space="preserve">; colocación de </t>
    </r>
    <r>
      <rPr>
        <b/>
        <sz val="7.80"/>
        <color rgb="FF000000"/>
        <rFont val="Arial"/>
        <family val="2"/>
      </rPr>
      <t xml:space="preserve">malla electrosoldada sin economía de borde tipo C 139 de acero AT56-50H</t>
    </r>
    <r>
      <rPr>
        <sz val="7.80"/>
        <color rgb="FF000000"/>
        <rFont val="Arial"/>
        <family val="2"/>
      </rPr>
      <t xml:space="preserve">, vaciado y extendido de capa de </t>
    </r>
    <r>
      <rPr>
        <b/>
        <sz val="7.80"/>
        <color rgb="FF000000"/>
        <rFont val="Arial"/>
        <family val="2"/>
      </rPr>
      <t xml:space="preserve">4</t>
    </r>
    <r>
      <rPr>
        <sz val="7.80"/>
        <color rgb="FF000000"/>
        <rFont val="Arial"/>
        <family val="2"/>
      </rPr>
      <t xml:space="preserve"> cm de </t>
    </r>
    <r>
      <rPr>
        <b/>
        <sz val="7.80"/>
        <color rgb="FF000000"/>
        <rFont val="Arial"/>
        <family val="2"/>
      </rPr>
      <t xml:space="preserve">hormigón H20 (20) 12/6, no expuesto a ciclos hielo-deshielo, exposición a sulfatos despreciable, sin requerimiento de permeabilidad, no expuesto a ambientes salinos, docilidad blanda, preparado en central, con cemento grado normal, y vaciado [vaciado]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</si>
  <si>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</si>
  <si>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</si>
  <si>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</si>
  <si>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</si>
  <si>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</si>
  <si>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</si>
  <si>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mt07ala300a</t>
  </si>
  <si>
    <t xml:space="preserve">kg</t>
  </si>
  <si>
    <t xml:space="preserve">Pieza de acero S275JO, para refuerzo de vigas y viguetas de madera en su cara superior, "LYCEA", compuesta por perfiles laminados en caliente de las series L, LD, T, redondo, cuadrado, rectangular y pletina, trabajado en taller, acabado con imprimación antioxidante.</t>
  </si>
  <si>
    <t xml:space="preserve">mt07rem010cj</t>
  </si>
  <si>
    <t xml:space="preserve">Ud</t>
  </si>
  <si>
    <t xml:space="preserve">Tornillo rosca-madera de acero cincado con cabeza hexagonal, de 7 mm de diámetro, 90 mm de longitud y calidad 5.6 según ISO 898-1.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</si>
  <si>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</si>
  <si>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</si>
  <si>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</si>
  <si>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mt09mor010e</t>
  </si>
  <si>
    <t xml:space="preserve">m³</t>
  </si>
  <si>
    <t xml:space="preserve">Mortero de cemento CEM II/B-P 32,5 N tipo M-10, confeccionado en obra con 380 kg/m³ de cemento y una proporción en volumen 1/4.</t>
  </si>
  <si>
    <t xml:space="preserve">mt10hes050gbg</t>
  </si>
  <si>
    <t xml:space="preserve">m³</t>
  </si>
  <si>
    <t xml:space="preserve">Hormigón ligero estructural HLE-25/B/10/IIa, de entre 1200 y 1500 kg/m³ de densidad, cantidad mínima de cemento 275 kg/m³, preparado en central.</t>
  </si>
  <si>
    <t xml:space="preserve">mt07ame110ada</t>
  </si>
  <si>
    <t xml:space="preserve">m²</t>
  </si>
  <si>
    <t xml:space="preserve">Malla electrosoldada sin economía de borde tipo C 139 de acero AT56-50H, separación 100x100 mm, con barras longitudinales de 4,2 mm de diámetro y barras transversales de 4,2 mm de diámetro, según NCh 218.Of77.</t>
  </si>
  <si>
    <t xml:space="preserve">mt10haf090aebm</t>
  </si>
  <si>
    <t xml:space="preserve">m³</t>
  </si>
  <si>
    <t xml:space="preserve">Hormigón H20 (20) 12/6, no expuesto a ciclos hielo-deshielo, exposición a sulfatos despreciable, sin requerimiento de permeabilidad, no expuesto a ambientes salinos, docilidad blanda, preparado en central, con cemento grado normal, según NCh 170.Of85 y ACI 318-08.</t>
  </si>
  <si>
    <t xml:space="preserve">mq09sie010</t>
  </si>
  <si>
    <t xml:space="preserve">h</t>
  </si>
  <si>
    <t xml:space="preserve">Motosierra a gasolina, de 50 cm de espada y 3,2 CV de potencia.</t>
  </si>
  <si>
    <t xml:space="preserve">mo103</t>
  </si>
  <si>
    <t xml:space="preserve">h</t>
  </si>
  <si>
    <t xml:space="preserve">Jornal especializado de construcción.</t>
  </si>
  <si>
    <t xml:space="preserve">mo018</t>
  </si>
  <si>
    <t xml:space="preserve">h</t>
  </si>
  <si>
    <t xml:space="preserve">Maestro 1ª construcción.</t>
  </si>
  <si>
    <t xml:space="preserve">mo104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</si>
  <si>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</si>
  <si>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</si>
  <si>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</si>
  <si>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</si>
  <si>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</si>
  <si>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</si>
  <si>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$ 3.669,90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</si>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</sst>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88" customWidth="1"/>
    <col min="2" max="2" width="3.79" customWidth="1"/>
    <col min="3" max="3" width="4.23" customWidth="1"/>
    <col min="4" max="4" width="21.86" customWidth="1"/>
    <col min="5" max="5" width="26.96" customWidth="1"/>
    <col min="6" max="6" width="15.45" customWidth="1"/>
    <col min="7" max="7" width="6.99" customWidth="1"/>
    <col min="8" max="8" width="8.45" customWidth="1"/>
    <col min="9" max="9" width="2.33" customWidth="1"/>
    <col min="10" max="10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79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</row>
    <row r="8" spans="1:10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10.833000</v>
      </c>
      <c r="H8" s="16">
        <v>1510.860000</v>
      </c>
      <c r="I8" s="16"/>
      <c r="J8" s="16">
        <f ca="1">ROUND(INDIRECT(ADDRESS(ROW()+(0), COLUMN()+(-3), 1))*INDIRECT(ADDRESS(ROW()+(0), COLUMN()+(-2), 1)), 2)</f>
        <v>16367.150000</v>
      </c>
    </row>
    <row r="9" spans="1:10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16.667000</v>
      </c>
      <c r="H9" s="20">
        <v>56.950000</v>
      </c>
      <c r="I9" s="20"/>
      <c r="J9" s="20">
        <f ca="1">ROUND(INDIRECT(ADDRESS(ROW()+(0), COLUMN()+(-3), 1))*INDIRECT(ADDRESS(ROW()+(0), COLUMN()+(-2), 1)), 2)</f>
        <v>949.190000</v>
      </c>
    </row>
    <row r="10" spans="1:10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0.033000</v>
      </c>
      <c r="H10" s="20">
        <v>79864.820000</v>
      </c>
      <c r="I10" s="20"/>
      <c r="J10" s="20">
        <f ca="1">ROUND(INDIRECT(ADDRESS(ROW()+(0), COLUMN()+(-3), 1))*INDIRECT(ADDRESS(ROW()+(0), COLUMN()+(-2), 1)), 2)</f>
        <v>2635.540000</v>
      </c>
    </row>
    <row r="11" spans="1:10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0.003000</v>
      </c>
      <c r="H11" s="20">
        <v>71305.960000</v>
      </c>
      <c r="I11" s="20"/>
      <c r="J11" s="20">
        <f ca="1">ROUND(INDIRECT(ADDRESS(ROW()+(0), COLUMN()+(-3), 1))*INDIRECT(ADDRESS(ROW()+(0), COLUMN()+(-2), 1)), 2)</f>
        <v>213.920000</v>
      </c>
    </row>
    <row r="12" spans="1:10" ht="21.6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0.062000</v>
      </c>
      <c r="H12" s="20">
        <v>123621.460000</v>
      </c>
      <c r="I12" s="20"/>
      <c r="J12" s="20">
        <f ca="1">ROUND(INDIRECT(ADDRESS(ROW()+(0), COLUMN()+(-3), 1))*INDIRECT(ADDRESS(ROW()+(0), COLUMN()+(-2), 1)), 2)</f>
        <v>7664.530000</v>
      </c>
    </row>
    <row r="13" spans="1:10" ht="31.2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1.100000</v>
      </c>
      <c r="H13" s="20">
        <v>1918.650000</v>
      </c>
      <c r="I13" s="20"/>
      <c r="J13" s="20">
        <f ca="1">ROUND(INDIRECT(ADDRESS(ROW()+(0), COLUMN()+(-3), 1))*INDIRECT(ADDRESS(ROW()+(0), COLUMN()+(-2), 1)), 2)</f>
        <v>2110.520000</v>
      </c>
    </row>
    <row r="14" spans="1:10" ht="40.8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0.046000</v>
      </c>
      <c r="H14" s="20">
        <v>69162.630000</v>
      </c>
      <c r="I14" s="20"/>
      <c r="J14" s="20">
        <f ca="1">ROUND(INDIRECT(ADDRESS(ROW()+(0), COLUMN()+(-3), 1))*INDIRECT(ADDRESS(ROW()+(0), COLUMN()+(-2), 1)), 2)</f>
        <v>3181.480000</v>
      </c>
    </row>
    <row r="15" spans="1:10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0.214000</v>
      </c>
      <c r="H15" s="20">
        <v>1565.890000</v>
      </c>
      <c r="I15" s="20"/>
      <c r="J15" s="20">
        <f ca="1">ROUND(INDIRECT(ADDRESS(ROW()+(0), COLUMN()+(-3), 1))*INDIRECT(ADDRESS(ROW()+(0), COLUMN()+(-2), 1)), 2)</f>
        <v>335.100000</v>
      </c>
    </row>
    <row r="16" spans="1:10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0.289000</v>
      </c>
      <c r="H16" s="20">
        <v>2853.400000</v>
      </c>
      <c r="I16" s="20"/>
      <c r="J16" s="20">
        <f ca="1">ROUND(INDIRECT(ADDRESS(ROW()+(0), COLUMN()+(-3), 1))*INDIRECT(ADDRESS(ROW()+(0), COLUMN()+(-2), 1)), 2)</f>
        <v>824.630000</v>
      </c>
    </row>
    <row r="17" spans="1:10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2.234000</v>
      </c>
      <c r="H17" s="20">
        <v>4195.230000</v>
      </c>
      <c r="I17" s="20"/>
      <c r="J17" s="20">
        <f ca="1">ROUND(INDIRECT(ADDRESS(ROW()+(0), COLUMN()+(-3), 1))*INDIRECT(ADDRESS(ROW()+(0), COLUMN()+(-2), 1)), 2)</f>
        <v>9372.140000</v>
      </c>
    </row>
    <row r="18" spans="1:10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3">
        <v>2.234000</v>
      </c>
      <c r="H18" s="24">
        <v>2796.730000</v>
      </c>
      <c r="I18" s="24"/>
      <c r="J18" s="24">
        <f ca="1">ROUND(INDIRECT(ADDRESS(ROW()+(0), COLUMN()+(-3), 1))*INDIRECT(ADDRESS(ROW()+(0), COLUMN()+(-2), 1)), 2)</f>
        <v>6247.890000</v>
      </c>
    </row>
    <row r="19" spans="1:10" ht="12.00" thickBot="1" customHeight="1">
      <c r="A19" s="17"/>
      <c r="B19" s="12" t="s">
        <v>44</v>
      </c>
      <c r="C19" s="10" t="s">
        <v>45</v>
      </c>
      <c r="D19" s="10"/>
      <c r="E19" s="10"/>
      <c r="F19" s="10"/>
      <c r="G19" s="14">
        <v>2.000000</v>
      </c>
      <c r="H19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49902.090000</v>
      </c>
      <c r="I19" s="16"/>
      <c r="J19" s="16">
        <f ca="1">ROUND(INDIRECT(ADDRESS(ROW()+(0), COLUMN()+(-3), 1))*INDIRECT(ADDRESS(ROW()+(0), COLUMN()+(-2), 1))/100, 2)</f>
        <v>998.040000</v>
      </c>
    </row>
    <row r="20" spans="1:10" ht="12.00" thickBot="1" customHeight="1">
      <c r="A20" s="22"/>
      <c r="B20" s="21" t="s">
        <v>46</v>
      </c>
      <c r="C20" s="22" t="s">
        <v>47</v>
      </c>
      <c r="D20" s="22"/>
      <c r="E20" s="22"/>
      <c r="F20" s="22"/>
      <c r="G20" s="23">
        <v>3.000000</v>
      </c>
      <c r="H20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50900.130000</v>
      </c>
      <c r="I20" s="24"/>
      <c r="J20" s="24">
        <f ca="1">ROUND(INDIRECT(ADDRESS(ROW()+(0), COLUMN()+(-3), 1))*INDIRECT(ADDRESS(ROW()+(0), COLUMN()+(-2), 1))/100, 2)</f>
        <v>1527.000000</v>
      </c>
    </row>
    <row r="21" spans="1:10" ht="12.00" thickBot="1" customHeight="1">
      <c r="A21" s="6" t="s">
        <v>48</v>
      </c>
      <c r="B21" s="7"/>
      <c r="C21" s="7"/>
      <c r="D21" s="7"/>
      <c r="E21" s="7"/>
      <c r="F21" s="7"/>
      <c r="G21" s="25"/>
      <c r="H21" s="6" t="s">
        <v>49</v>
      </c>
      <c r="I21" s="6"/>
      <c r="J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52427.130000</v>
      </c>
    </row>
  </sheetData>
  <mergeCells count="35">
    <mergeCell ref="A1:J1"/>
    <mergeCell ref="A3:C3"/>
    <mergeCell ref="G3:H3"/>
    <mergeCell ref="I3:J3"/>
    <mergeCell ref="A4:J4"/>
    <mergeCell ref="C7:F7"/>
    <mergeCell ref="H7:I7"/>
    <mergeCell ref="C8:F8"/>
    <mergeCell ref="H8:I8"/>
    <mergeCell ref="C9:F9"/>
    <mergeCell ref="H9:I9"/>
    <mergeCell ref="C10:F10"/>
    <mergeCell ref="H10:I10"/>
    <mergeCell ref="C11:F11"/>
    <mergeCell ref="H11:I11"/>
    <mergeCell ref="C12:F12"/>
    <mergeCell ref="H12:I12"/>
    <mergeCell ref="C13:F13"/>
    <mergeCell ref="H13:I13"/>
    <mergeCell ref="C14:F14"/>
    <mergeCell ref="H14:I14"/>
    <mergeCell ref="C15:F15"/>
    <mergeCell ref="H15:I15"/>
    <mergeCell ref="C16:F16"/>
    <mergeCell ref="H16:I16"/>
    <mergeCell ref="C17:F17"/>
    <mergeCell ref="H17:I17"/>
    <mergeCell ref="C18:F18"/>
    <mergeCell ref="H18:I18"/>
    <mergeCell ref="C19:F19"/>
    <mergeCell ref="H19:I19"/>
    <mergeCell ref="C20:F20"/>
    <mergeCell ref="H20:I20"/>
    <mergeCell ref="A21:F21"/>
    <mergeCell ref="H21:I21"/>
  </mergeCells>
  <pageMargins left="0.620079" right="0.472441" top="0.472441" bottom="0.472441" header="0.0" footer="0.0"/>
  <pageSetup paperSize="9" orientation="portrait"/>
  <rowBreaks count="0" manualBreakCount="0">
    </rowBreaks>
</worksheet>
</file>