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<sst xmlns="http://schemas.openxmlformats.org/spreadsheetml/2006/main" count="37" uniqueCount="37">
  <si>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</si>
  <si>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EMC015</t>
  </si>
  <si>
    <t xml:space="preserve">m³</t>
  </si>
  <si>
    <t xml:space="preserve">Cercha ligera, de madera aserrada.</t>
  </si>
  <si>
    <r>
      <rPr>
        <sz val="8.25"/>
        <color rgb="FF000000"/>
        <rFont val="Arial"/>
        <family val="2"/>
      </rPr>
      <t xml:space="preserve">Cercha ligera de 6 m de luz, pendiente 30%, formada por elementos de madera aserrada de pino, de 70x70 mm de sección, con acabado cepillado; conexiones con herrajes de acero galvanizado tipo DX51D+Z275N y tornillos rosca-metal de acero cincado, para ensamble de estructuras de madera; separación entre cerchas hasta 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</si>
  <si>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</si>
  <si>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</si>
  <si>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</si>
  <si>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</si>
  <si>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</si>
  <si>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</si>
  <si>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</si>
  <si>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mt07mee101ad</t>
  </si>
  <si>
    <t xml:space="preserve">m³</t>
  </si>
  <si>
    <t xml:space="preserve">Madera aserrada de pino para cerchas de gran escuadría, de hasta 5 m de longitud, de 70x70 mm de sección, con acabado cepillado.</t>
  </si>
  <si>
    <t xml:space="preserve">mt07emr511a</t>
  </si>
  <si>
    <t xml:space="preserve">kg</t>
  </si>
  <si>
    <t xml:space="preserve">Herrajes de acero galvanizado tipo DX51D+Z275N y tornillos rosca-metal de acero cincado, para ensamble de estructuras de madera, para clases de servicio 1 y 2.</t>
  </si>
  <si>
    <t xml:space="preserve">Subtotal materiales:</t>
  </si>
  <si>
    <t xml:space="preserve">Maquinaria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</si>
  <si>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</si>
  <si>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</si>
  <si>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</si>
  <si>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Subtotal maquinaria: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</si>
  <si>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</si>
  <si>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</si>
  <si>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</si>
  <si>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</si>
  <si>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</si>
  <si>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</si>
  <si>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</si>
  <si>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</si>
  <si>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</si>
  <si>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</si>
  <si>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</si>
  <si>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$ 169.671,29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</si>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</sst>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67.49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371791</v>
      </c>
      <c r="H10" s="12">
        <f ca="1">ROUND(INDIRECT(ADDRESS(ROW()+(0), COLUMN()+(-2), 1))*INDIRECT(ADDRESS(ROW()+(0), COLUMN()+(-1), 1)), 2)</f>
        <v>371791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</v>
      </c>
      <c r="G11" s="14">
        <v>7750.42</v>
      </c>
      <c r="H11" s="14">
        <f ca="1">ROUND(INDIRECT(ADDRESS(ROW()+(0), COLUMN()+(-2), 1))*INDIRECT(ADDRESS(ROW()+(0), COLUMN()+(-1), 1)), 2)</f>
        <v>19376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391167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6.607</v>
      </c>
      <c r="G14" s="14">
        <v>40824.3</v>
      </c>
      <c r="H14" s="14">
        <f ca="1">ROUND(INDIRECT(ADDRESS(ROW()+(0), COLUMN()+(-2), 1))*INDIRECT(ADDRESS(ROW()+(0), COLUMN()+(-1), 1)), 2)</f>
        <v>269726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269726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28.919</v>
      </c>
      <c r="G17" s="12">
        <v>8665.87</v>
      </c>
      <c r="H17" s="12">
        <f ca="1">ROUND(INDIRECT(ADDRESS(ROW()+(0), COLUMN()+(-2), 1))*INDIRECT(ADDRESS(ROW()+(0), COLUMN()+(-1), 1)), 2)</f>
        <v>250608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10.349</v>
      </c>
      <c r="G18" s="14">
        <v>6473.56</v>
      </c>
      <c r="H18" s="14">
        <f ca="1">ROUND(INDIRECT(ADDRESS(ROW()+(0), COLUMN()+(-2), 1))*INDIRECT(ADDRESS(ROW()+(0), COLUMN()+(-1), 1)), 2)</f>
        <v>66994.9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317603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978496</v>
      </c>
      <c r="H21" s="14">
        <f ca="1">ROUND(INDIRECT(ADDRESS(ROW()+(0), COLUMN()+(-2), 1))*INDIRECT(ADDRESS(ROW()+(0), COLUMN()+(-1), 1))/100, 2)</f>
        <v>19569.9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998066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