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<sst xmlns="http://schemas.openxmlformats.org/spreadsheetml/2006/main" count="46" uniqueCount="46">
  <si>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</si>
  <si>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EFY040</t>
  </si>
  <si>
    <t xml:space="preserve">m²</t>
  </si>
  <si>
    <t xml:space="preserve">Retacado con ladrillo cerámico en muro de albañilería.</t>
  </si>
  <si>
    <r>
      <rPr>
        <sz val="8.25"/>
        <color rgb="FF000000"/>
        <rFont val="Arial"/>
        <family val="2"/>
      </rPr>
      <t xml:space="preserve">Retacado mediante ladrillo cerámico perforado (panal), para revestir, 24x11,5x9 cm, con juntas horizontales y verticales de 10 mm de espesor, recibido con mortero de cemento confeccionado en obra, con 250 kg/m³ de cemento, color gris, dosificación 1:6, suministrado en sacos, para rellenar los huecos existentes en muro de albañilería de 1/2 pie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</si>
  <si>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</si>
  <si>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</si>
  <si>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</si>
  <si>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</si>
  <si>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</si>
  <si>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</si>
  <si>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</si>
  <si>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mt04lpv010a</t>
  </si>
  <si>
    <t xml:space="preserve">Ud</t>
  </si>
  <si>
    <t xml:space="preserve">Ladrillo cerámico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</si>
  <si>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</si>
  <si>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</si>
  <si>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</si>
  <si>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</si>
  <si>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</si>
  <si>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</si>
  <si>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</si>
  <si>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</si>
  <si>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</si>
  <si>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</si>
  <si>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</si>
  <si>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</si>
  <si>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</si>
  <si>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</si>
  <si>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</si>
  <si>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</si>
  <si>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</si>
  <si>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</si>
  <si>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</si>
  <si>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mo077</t>
  </si>
  <si>
    <t xml:space="preserve">h</t>
  </si>
  <si>
    <t xml:space="preserve">Ayudante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</si>
  <si>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</si>
  <si>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</si>
  <si>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</si>
  <si>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</si>
  <si>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</si>
  <si>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</si>
  <si>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</si>
  <si>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$ 627,76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</si>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</sst>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19" customWidth="1"/>
    <col min="4" max="4" width="6.46" customWidth="1"/>
    <col min="5" max="5" width="69.53" customWidth="1"/>
    <col min="6" max="6" width="11.73" customWidth="1"/>
    <col min="7" max="7" width="14.2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42</v>
      </c>
      <c r="G10" s="12">
        <v>245.88</v>
      </c>
      <c r="H10" s="12">
        <f ca="1">ROUND(INDIRECT(ADDRESS(ROW()+(0), COLUMN()+(-2), 1))*INDIRECT(ADDRESS(ROW()+(0), COLUMN()+(-1), 1)), 2)</f>
        <v>10327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0.004</v>
      </c>
      <c r="G11" s="12">
        <v>924.2</v>
      </c>
      <c r="H11" s="12">
        <f ca="1">ROUND(INDIRECT(ADDRESS(ROW()+(0), COLUMN()+(-2), 1))*INDIRECT(ADDRESS(ROW()+(0), COLUMN()+(-1), 1)), 2)</f>
        <v>3.7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0.029</v>
      </c>
      <c r="G12" s="12">
        <v>11947.9</v>
      </c>
      <c r="H12" s="12">
        <f ca="1">ROUND(INDIRECT(ADDRESS(ROW()+(0), COLUMN()+(-2), 1))*INDIRECT(ADDRESS(ROW()+(0), COLUMN()+(-1), 1)), 2)</f>
        <v>346.49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4.516</v>
      </c>
      <c r="G13" s="14">
        <v>100.67</v>
      </c>
      <c r="H13" s="14">
        <f ca="1">ROUND(INDIRECT(ADDRESS(ROW()+(0), COLUMN()+(-2), 1))*INDIRECT(ADDRESS(ROW()+(0), COLUMN()+(-1), 1)), 2)</f>
        <v>454.63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11131.8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0.015</v>
      </c>
      <c r="G16" s="14">
        <v>2262.69</v>
      </c>
      <c r="H16" s="14">
        <f ca="1">ROUND(INDIRECT(ADDRESS(ROW()+(0), COLUMN()+(-2), 1))*INDIRECT(ADDRESS(ROW()+(0), COLUMN()+(-1), 1)), 2)</f>
        <v>33.94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33.94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0.686</v>
      </c>
      <c r="G19" s="12">
        <v>8324.16</v>
      </c>
      <c r="H19" s="12">
        <f ca="1">ROUND(INDIRECT(ADDRESS(ROW()+(0), COLUMN()+(-2), 1))*INDIRECT(ADDRESS(ROW()+(0), COLUMN()+(-1), 1)), 2)</f>
        <v>5710.37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0.343</v>
      </c>
      <c r="G20" s="12">
        <v>6222.52</v>
      </c>
      <c r="H20" s="12">
        <f ca="1">ROUND(INDIRECT(ADDRESS(ROW()+(0), COLUMN()+(-2), 1))*INDIRECT(ADDRESS(ROW()+(0), COLUMN()+(-1), 1)), 2)</f>
        <v>2134.32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0.251</v>
      </c>
      <c r="G21" s="14">
        <v>5995.15</v>
      </c>
      <c r="H21" s="14">
        <f ca="1">ROUND(INDIRECT(ADDRESS(ROW()+(0), COLUMN()+(-2), 1))*INDIRECT(ADDRESS(ROW()+(0), COLUMN()+(-1), 1)), 2)</f>
        <v>1504.78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1)),INDIRECT(ADDRESS(ROW()+(-3), COLUMN()+(0), 1))), 2)</f>
        <v>9349.47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1)),INDIRECT(ADDRESS(ROW()+(-7), COLUMN()+(1), 1)),INDIRECT(ADDRESS(ROW()+(-10), COLUMN()+(1), 1))), 2)</f>
        <v>20515.2</v>
      </c>
      <c r="H24" s="14">
        <f ca="1">ROUND(INDIRECT(ADDRESS(ROW()+(0), COLUMN()+(-2), 1))*INDIRECT(ADDRESS(ROW()+(0), COLUMN()+(-1), 1))/100, 2)</f>
        <v>410.3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1)),INDIRECT(ADDRESS(ROW()+(-8), COLUMN()+(0), 1)),INDIRECT(ADDRESS(ROW()+(-11), COLUMN()+(0), 1))), 2)</f>
        <v>20925.5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