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<sst xmlns="http://schemas.openxmlformats.org/spreadsheetml/2006/main" count="29" uniqueCount="29">
  <si>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</si>
  <si>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EAT020</t>
  </si>
  <si>
    <t xml:space="preserve">m²</t>
  </si>
  <si>
    <t xml:space="preserve">Estructura metálica ligera autosoportante de cubierta inclinada.</t>
  </si>
  <si>
    <r>
      <rPr>
        <sz val="8.25"/>
        <color rgb="FF000000"/>
        <rFont val="Arial"/>
        <family val="2"/>
      </rPr>
      <t xml:space="preserve">Estructura metálica ligera autosoportante de cubierta inclinada, sobre espacio no habitable formada por acero A 36, en perfiles conformados en frío, según ASTM A 36, acabado galvanizado, con una cuantía de acero de 5 kg/m². El precio incluye los tornillos, los cortes, los despuntes, las piezas especiales,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</si>
  <si>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</si>
  <si>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</si>
  <si>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</si>
  <si>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</si>
  <si>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</si>
  <si>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</si>
  <si>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</si>
  <si>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mt07ali000c</t>
  </si>
  <si>
    <t xml:space="preserve">kg</t>
  </si>
  <si>
    <t xml:space="preserve">Acero A 36, en perfiles conformados en frío, según ASTM A 36, acabado galvanizado, incluso accesorios, tornillería y elementos de anclaje. Trabajado y montado en taller, para colocar con uniones atornilladas en obra.</t>
  </si>
  <si>
    <t xml:space="preserve">Subtotal materiales:</t>
  </si>
  <si>
    <t xml:space="preserve">Mano de obra</t>
  </si>
  <si>
    <t xml:space="preserve">mo047</t>
  </si>
  <si>
    <t xml:space="preserve">h</t>
  </si>
  <si>
    <t xml:space="preserve">Maestro 1ª montador de estructura metálica.</t>
  </si>
  <si>
    <t xml:space="preserve">mo094</t>
  </si>
  <si>
    <t xml:space="preserve">h</t>
  </si>
  <si>
    <t xml:space="preserve">Ayudante montador de estructura metálica.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</si>
  <si>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</si>
  <si>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</si>
  <si>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</si>
  <si>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</si>
  <si>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$ 1.468,49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</si>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</sst>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06" customWidth="1"/>
    <col min="3" max="3" width="3.23" customWidth="1"/>
    <col min="4" max="4" width="4.42" customWidth="1"/>
    <col min="5" max="5" width="73.27" customWidth="1"/>
    <col min="6" max="6" width="11.05" customWidth="1"/>
    <col min="7" max="7" width="12.92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5</v>
      </c>
      <c r="G10" s="14">
        <v>4487.08</v>
      </c>
      <c r="H10" s="14">
        <f ca="1">ROUND(INDIRECT(ADDRESS(ROW()+(0), COLUMN()+(-2), 1))*INDIRECT(ADDRESS(ROW()+(0), COLUMN()+(-1), 1)), 2)</f>
        <v>22435.4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22435.4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0.42</v>
      </c>
      <c r="G13" s="13">
        <v>8665.87</v>
      </c>
      <c r="H13" s="13">
        <f ca="1">ROUND(INDIRECT(ADDRESS(ROW()+(0), COLUMN()+(-2), 1))*INDIRECT(ADDRESS(ROW()+(0), COLUMN()+(-1), 1)), 2)</f>
        <v>3639.67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0.42</v>
      </c>
      <c r="G14" s="14">
        <v>6473.56</v>
      </c>
      <c r="H14" s="14">
        <f ca="1">ROUND(INDIRECT(ADDRESS(ROW()+(0), COLUMN()+(-2), 1))*INDIRECT(ADDRESS(ROW()+(0), COLUMN()+(-1), 1)), 2)</f>
        <v>2718.9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6358.57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28794</v>
      </c>
      <c r="H17" s="14">
        <f ca="1">ROUND(INDIRECT(ADDRESS(ROW()+(0), COLUMN()+(-2), 1))*INDIRECT(ADDRESS(ROW()+(0), COLUMN()+(-1), 1))/100, 2)</f>
        <v>575.88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29369.8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