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<sst xmlns="http://schemas.openxmlformats.org/spreadsheetml/2006/main" count="28" uniqueCount="28">
  <si>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</si>
  <si>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DIS014</t>
  </si>
  <si>
    <t xml:space="preserve">m</t>
  </si>
  <si>
    <t xml:space="preserve">Demolición de pozo de registro.</t>
  </si>
  <si>
    <r>
      <rPr>
        <sz val="8.25"/>
        <color rgb="FF000000"/>
        <rFont val="Arial"/>
        <family val="2"/>
      </rPr>
      <t xml:space="preserve">Demolición de pozo de registro de obra de albañilería, de 80 cm de diámetro, con retroexcavadora con martillo rompedor, sin deteriorar los colectores que pudieran enlazar con el pozo, y carga mecánica sobre camión o contenedor. El precio incluye la demolición del radier de apoyo.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</si>
  <si>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</si>
  <si>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</si>
  <si>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</si>
  <si>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</si>
  <si>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</si>
  <si>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</si>
  <si>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Maquinaria</t>
  </si>
  <si>
    <t xml:space="preserve">mq01exn050c</t>
  </si>
  <si>
    <t xml:space="preserve">h</t>
  </si>
  <si>
    <t xml:space="preserve">Retroexcavadora sobre neumáticos, de 85 kW, con martillo rompedor.</t>
  </si>
  <si>
    <t xml:space="preserve">mq01ret010</t>
  </si>
  <si>
    <t xml:space="preserve">h</t>
  </si>
  <si>
    <t xml:space="preserve">Miniretrocargadora sobre neumáticos de 15 kW.</t>
  </si>
  <si>
    <t xml:space="preserve">Subtotal maquinaria:</t>
  </si>
  <si>
    <t xml:space="preserve">Mano de obra</t>
  </si>
  <si>
    <t xml:space="preserve">mo112</t>
  </si>
  <si>
    <t xml:space="preserve">h</t>
  </si>
  <si>
    <t xml:space="preserve">Jornal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</si>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</sst>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2.38" customWidth="1"/>
    <col min="4" max="4" width="10.03" customWidth="1"/>
    <col min="5" max="5" width="60.86" customWidth="1"/>
    <col min="6" max="6" width="12.92" customWidth="1"/>
    <col min="7" max="7" width="15.64" customWidth="1"/>
    <col min="8" max="8" width="13.7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0.058</v>
      </c>
      <c r="G10" s="12">
        <v>46554.1</v>
      </c>
      <c r="H10" s="12">
        <f ca="1">ROUND(INDIRECT(ADDRESS(ROW()+(0), COLUMN()+(-2), 1))*INDIRECT(ADDRESS(ROW()+(0), COLUMN()+(-1), 1)), 2)</f>
        <v>2700.14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0.029</v>
      </c>
      <c r="G11" s="14">
        <v>29329.1</v>
      </c>
      <c r="H11" s="14">
        <f ca="1">ROUND(INDIRECT(ADDRESS(ROW()+(0), COLUMN()+(-2), 1))*INDIRECT(ADDRESS(ROW()+(0), COLUMN()+(-1), 1)), 2)</f>
        <v>850.54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3550.68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0.069</v>
      </c>
      <c r="G14" s="14">
        <v>6095.47</v>
      </c>
      <c r="H14" s="14">
        <f ca="1">ROUND(INDIRECT(ADDRESS(ROW()+(0), COLUMN()+(-2), 1))*INDIRECT(ADDRESS(ROW()+(0), COLUMN()+(-1), 1)), 2)</f>
        <v>420.59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420.59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3971.27</v>
      </c>
      <c r="H17" s="14">
        <f ca="1">ROUND(INDIRECT(ADDRESS(ROW()+(0), COLUMN()+(-2), 1))*INDIRECT(ADDRESS(ROW()+(0), COLUMN()+(-1), 1))/100, 2)</f>
        <v>79.43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2)</f>
        <v>4050.7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