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<sst xmlns="http://schemas.openxmlformats.org/spreadsheetml/2006/main" count="28" uniqueCount="28">
  <si>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</si>
  <si>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</si>
  <si>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</si>
  <si>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</si>
  <si>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Desmontaje para su reutilización de cargadero de madera de más de 2500 cm² de sección y hasta 4 m de longitud media, con medios manuales y motosierra, y carga manual sobre camión o contenedor. El precio incluye el desmontaje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</si>
  <si>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</si>
  <si>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</si>
  <si>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</si>
  <si>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</si>
  <si>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</si>
  <si>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</si>
  <si>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Maquinaria</t>
  </si>
  <si>
    <t xml:space="preserve">mq09sie010</t>
  </si>
  <si>
    <t xml:space="preserve">h</t>
  </si>
  <si>
    <t xml:space="preserve">Motosierra a gasolina, de 50 cm de espada y 2 kW de potencia.</t>
  </si>
  <si>
    <t xml:space="preserve">Subtotal maquinaria:</t>
  </si>
  <si>
    <t xml:space="preserve">Mano de obra</t>
  </si>
  <si>
    <t xml:space="preserve">mo058</t>
  </si>
  <si>
    <t xml:space="preserve">h</t>
  </si>
  <si>
    <t xml:space="preserve">Ayudante carpintero.</t>
  </si>
  <si>
    <t xml:space="preserve">mo112</t>
  </si>
  <si>
    <t xml:space="preserve">h</t>
  </si>
  <si>
    <t xml:space="preserve">Jornal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</si>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</sst>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0.85" customWidth="1"/>
    <col min="4" max="4" width="11.22" customWidth="1"/>
    <col min="5" max="5" width="56.78" customWidth="1"/>
    <col min="6" max="6" width="14.45" customWidth="1"/>
    <col min="7" max="7" width="16.32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0.454</v>
      </c>
      <c r="G10" s="14">
        <v>2148.65</v>
      </c>
      <c r="H10" s="14">
        <f ca="1">ROUND(INDIRECT(ADDRESS(ROW()+(0), COLUMN()+(-2), 1))*INDIRECT(ADDRESS(ROW()+(0), COLUMN()+(-1), 1)), 2)</f>
        <v>975.49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975.49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1.036</v>
      </c>
      <c r="G13" s="13">
        <v>6263.3</v>
      </c>
      <c r="H13" s="13">
        <f ca="1">ROUND(INDIRECT(ADDRESS(ROW()+(0), COLUMN()+(-2), 1))*INDIRECT(ADDRESS(ROW()+(0), COLUMN()+(-1), 1)), 2)</f>
        <v>6488.78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1.036</v>
      </c>
      <c r="G14" s="14">
        <v>6095.47</v>
      </c>
      <c r="H14" s="14">
        <f ca="1">ROUND(INDIRECT(ADDRESS(ROW()+(0), COLUMN()+(-2), 1))*INDIRECT(ADDRESS(ROW()+(0), COLUMN()+(-1), 1)), 2)</f>
        <v>6314.91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12803.7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13779.2</v>
      </c>
      <c r="H17" s="14">
        <f ca="1">ROUND(INDIRECT(ADDRESS(ROW()+(0), COLUMN()+(-2), 1))*INDIRECT(ADDRESS(ROW()+(0), COLUMN()+(-1), 1))/100, 2)</f>
        <v>275.58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14054.8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