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<sst xmlns="http://schemas.openxmlformats.org/spreadsheetml/2006/main" count="34" uniqueCount="34">
  <si>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</si>
  <si>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DDS010</t>
  </si>
  <si>
    <t xml:space="preserve">m³</t>
  </si>
  <si>
    <t xml:space="preserve">Demolición de fundación de cantería.</t>
  </si>
  <si>
    <r>
      <rPr>
        <sz val="8.25"/>
        <color rgb="FF000000"/>
        <rFont val="Arial"/>
        <family val="2"/>
      </rPr>
      <t xml:space="preserve">Demolición de fundación de calicanto, de hasta 1,5 m de profundidad máxima, con martillo neumático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</si>
  <si>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</si>
  <si>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</si>
  <si>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</si>
  <si>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</si>
  <si>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</si>
  <si>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</si>
  <si>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</si>
  <si>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</si>
  <si>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</si>
  <si>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</si>
  <si>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</si>
  <si>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</si>
  <si>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</si>
  <si>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mq01ret010</t>
  </si>
  <si>
    <t xml:space="preserve">h</t>
  </si>
  <si>
    <t xml:space="preserve">Miniretrocargadora sobre neumáticos de 15 kW.</t>
  </si>
  <si>
    <t xml:space="preserve">Subtotal maquinaria:</t>
  </si>
  <si>
    <t xml:space="preserve">Mano de obra</t>
  </si>
  <si>
    <t xml:space="preserve">mo113</t>
  </si>
  <si>
    <t xml:space="preserve">h</t>
  </si>
  <si>
    <t xml:space="preserve">Jornal construcción.</t>
  </si>
  <si>
    <t xml:space="preserve">mo112</t>
  </si>
  <si>
    <t xml:space="preserve">h</t>
  </si>
  <si>
    <t xml:space="preserve">Jornal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</si>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</sst>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06" customWidth="1"/>
    <col min="4" max="4" width="12.58" customWidth="1"/>
    <col min="5" max="5" width="47.26" customWidth="1"/>
    <col min="6" max="6" width="15.47" customWidth="1"/>
    <col min="7" max="7" width="18.36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2.55</v>
      </c>
      <c r="G10" s="12">
        <v>2996.97</v>
      </c>
      <c r="H10" s="12">
        <f ca="1">ROUND(INDIRECT(ADDRESS(ROW()+(0), COLUMN()+(-2), 1))*INDIRECT(ADDRESS(ROW()+(0), COLUMN()+(-1), 1)), 2)</f>
        <v>7642.27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1.275</v>
      </c>
      <c r="G11" s="12">
        <v>5083.1</v>
      </c>
      <c r="H11" s="12">
        <f ca="1">ROUND(INDIRECT(ADDRESS(ROW()+(0), COLUMN()+(-2), 1))*INDIRECT(ADDRESS(ROW()+(0), COLUMN()+(-1), 1)), 2)</f>
        <v>6480.95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0.162</v>
      </c>
      <c r="G12" s="14">
        <v>30079.9</v>
      </c>
      <c r="H12" s="14">
        <f ca="1">ROUND(INDIRECT(ADDRESS(ROW()+(0), COLUMN()+(-2), 1))*INDIRECT(ADDRESS(ROW()+(0), COLUMN()+(-1), 1)), 2)</f>
        <v>4872.95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18996.2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1.632</v>
      </c>
      <c r="G15" s="12">
        <v>5995.15</v>
      </c>
      <c r="H15" s="12">
        <f ca="1">ROUND(INDIRECT(ADDRESS(ROW()+(0), COLUMN()+(-2), 1))*INDIRECT(ADDRESS(ROW()+(0), COLUMN()+(-1), 1)), 2)</f>
        <v>9784.08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2.955</v>
      </c>
      <c r="G16" s="14">
        <v>6093.24</v>
      </c>
      <c r="H16" s="14">
        <f ca="1">ROUND(INDIRECT(ADDRESS(ROW()+(0), COLUMN()+(-2), 1))*INDIRECT(ADDRESS(ROW()+(0), COLUMN()+(-1), 1)), 2)</f>
        <v>18005.5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27789.6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46785.8</v>
      </c>
      <c r="H19" s="14">
        <f ca="1">ROUND(INDIRECT(ADDRESS(ROW()+(0), COLUMN()+(-2), 1))*INDIRECT(ADDRESS(ROW()+(0), COLUMN()+(-1), 1))/100, 2)</f>
        <v>935.72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47721.5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