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<sst xmlns="http://schemas.openxmlformats.org/spreadsheetml/2006/main" count="52" uniqueCount="52">
  <si>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</si>
  <si>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</si>
  <si>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</si>
  <si>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</si>
  <si>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H20 (20) 12/10, no expuesto a ciclos hielo-deshielo, exposición a sulfatos despreciable, sin requerimiento de permeabilidad, no expuesto a ambientes salinos, docilidad fluida, preparado en central, con cemento grado normal, y vaciado desde camión, con vaciado continuo a través de tubo Tremie, y acero A63-42H, con una cuantía aproximada de 30 kg/m². Incluso alambre de atar y separadores.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</si>
  <si>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</si>
  <si>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</si>
  <si>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</si>
  <si>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</si>
  <si>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</si>
  <si>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</si>
  <si>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</si>
  <si>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</si>
  <si>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</si>
  <si>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</si>
  <si>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</si>
  <si>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</si>
  <si>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</si>
  <si>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</si>
  <si>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</si>
  <si>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</si>
  <si>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mt10haf090aeay</t>
  </si>
  <si>
    <t xml:space="preserve">m³</t>
  </si>
  <si>
    <t xml:space="preserve">Hormigón H20 (20) 12/10,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</si>
  <si>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Subtotal materiales:</t>
  </si>
  <si>
    <t xml:space="preserve">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</si>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</sst>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7.1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68.5</v>
      </c>
      <c r="H10" s="12">
        <f ca="1">ROUND(INDIRECT(ADDRESS(ROW()+(0), COLUMN()+(-2), 1))*INDIRECT(ADDRESS(ROW()+(0), COLUMN()+(-1), 1)), 2)</f>
        <v>137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31.5</v>
      </c>
      <c r="G11" s="12">
        <v>685.64</v>
      </c>
      <c r="H11" s="12">
        <f ca="1">ROUND(INDIRECT(ADDRESS(ROW()+(0), COLUMN()+(-2), 1))*INDIRECT(ADDRESS(ROW()+(0), COLUMN()+(-1), 1)), 2)</f>
        <v>21597.7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0.33</v>
      </c>
      <c r="G12" s="12">
        <v>924.2</v>
      </c>
      <c r="H12" s="12">
        <f ca="1">ROUND(INDIRECT(ADDRESS(ROW()+(0), COLUMN()+(-2), 1))*INDIRECT(ADDRESS(ROW()+(0), COLUMN()+(-1), 1)), 2)</f>
        <v>304.99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0.385</v>
      </c>
      <c r="G13" s="14">
        <v>61843.8</v>
      </c>
      <c r="H13" s="14">
        <f ca="1">ROUND(INDIRECT(ADDRESS(ROW()+(0), COLUMN()+(-2), 1))*INDIRECT(ADDRESS(ROW()+(0), COLUMN()+(-1), 1)), 2)</f>
        <v>23809.9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45849.5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34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0.51</v>
      </c>
      <c r="G16" s="12">
        <v>33789.4</v>
      </c>
      <c r="H16" s="12">
        <f ca="1">ROUND(INDIRECT(ADDRESS(ROW()+(0), COLUMN()+(-2), 1))*INDIRECT(ADDRESS(ROW()+(0), COLUMN()+(-1), 1)), 2)</f>
        <v>17232.6</v>
      </c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0.116</v>
      </c>
      <c r="G17" s="14">
        <v>49215</v>
      </c>
      <c r="H17" s="14">
        <f ca="1">ROUND(INDIRECT(ADDRESS(ROW()+(0), COLUMN()+(-2), 1))*INDIRECT(ADDRESS(ROW()+(0), COLUMN()+(-1), 1)), 2)</f>
        <v>5708.94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22941.5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0.376</v>
      </c>
      <c r="G20" s="12">
        <v>8662.69</v>
      </c>
      <c r="H20" s="12">
        <f ca="1">ROUND(INDIRECT(ADDRESS(ROW()+(0), COLUMN()+(-2), 1))*INDIRECT(ADDRESS(ROW()+(0), COLUMN()+(-1), 1)), 2)</f>
        <v>3257.17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0.517</v>
      </c>
      <c r="G21" s="12">
        <v>6471.18</v>
      </c>
      <c r="H21" s="12">
        <f ca="1">ROUND(INDIRECT(ADDRESS(ROW()+(0), COLUMN()+(-2), 1))*INDIRECT(ADDRESS(ROW()+(0), COLUMN()+(-1), 1)), 2)</f>
        <v>3345.6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0.121</v>
      </c>
      <c r="G22" s="12">
        <v>8662.69</v>
      </c>
      <c r="H22" s="12">
        <f ca="1">ROUND(INDIRECT(ADDRESS(ROW()+(0), COLUMN()+(-2), 1))*INDIRECT(ADDRESS(ROW()+(0), COLUMN()+(-1), 1)), 2)</f>
        <v>1048.19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0.482</v>
      </c>
      <c r="G23" s="14">
        <v>6471.18</v>
      </c>
      <c r="H23" s="14">
        <f ca="1">ROUND(INDIRECT(ADDRESS(ROW()+(0), COLUMN()+(-2), 1))*INDIRECT(ADDRESS(ROW()+(0), COLUMN()+(-1), 1)), 2)</f>
        <v>3119.11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10770.1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79561.1</v>
      </c>
      <c r="H26" s="14">
        <f ca="1">ROUND(INDIRECT(ADDRESS(ROW()+(0), COLUMN()+(-2), 1))*INDIRECT(ADDRESS(ROW()+(0), COLUMN()+(-1), 1))/100, 2)</f>
        <v>1591.22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81152.4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