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<sst xmlns="http://schemas.openxmlformats.org/spreadsheetml/2006/main" count="37" uniqueCount="37">
  <si>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</si>
  <si>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CCS020</t>
  </si>
  <si>
    <t xml:space="preserve">m²</t>
  </si>
  <si>
    <t xml:space="preserve">Sistema de moldaje para muro de sótano.</t>
  </si>
  <si>
    <r>
      <rPr>
        <sz val="8.25"/>
        <color rgb="FF000000"/>
        <rFont val="Arial"/>
        <family val="2"/>
      </rPr>
      <t xml:space="preserve">Montaje y desmontaje, de sistema de moldaje a una cara con acabado para revestir, realizado con paneles metálicos modulares, amortizables en 150 usos, para formación de muro de hormigón armado, de hasta 3 m de altura y superficie plana, para contención de tierras. Incluso; pasamuros para paso de los tensores; elementos de sustentación, fijación y apuntalamiento necesarios para su estabilidad; y líquido desmoldante, para evitar la adherencia del hormigón al moldaje.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</si>
  <si>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</si>
  <si>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</si>
  <si>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</si>
  <si>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</si>
  <si>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</si>
  <si>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</si>
  <si>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</si>
  <si>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mt08eme070a</t>
  </si>
  <si>
    <t xml:space="preserve">m²</t>
  </si>
  <si>
    <t xml:space="preserve">Paneles metálicos modulares, para conformar moldajes muros de hormigón de hasta 3 m de altura.</t>
  </si>
  <si>
    <t xml:space="preserve">mt08eme075a</t>
  </si>
  <si>
    <t xml:space="preserve">Ud</t>
  </si>
  <si>
    <t xml:space="preserve">Estructura soporte de sistema de moldaje vertical, para muros de hormigón a una cara, de hasta 3 m de altura, formada por escuadras metálicas para estabilización y aplomado de la superficie del moldaje.</t>
  </si>
  <si>
    <t xml:space="preserve">mt08dba010d</t>
  </si>
  <si>
    <t xml:space="preserve">l</t>
  </si>
  <si>
    <t xml:space="preserve">Agente desmoldeante, a base de aceites especiales, emulsionable en agua, para moldajes metálicos, fenólicos o de madera.</t>
  </si>
  <si>
    <t xml:space="preserve">mt08var204</t>
  </si>
  <si>
    <t xml:space="preserve">Ud</t>
  </si>
  <si>
    <t xml:space="preserve">Pasamuros de PVC para paso de los tensores del moldaje, de varios diámetros y longitudes.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</si>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</sst>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2.59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122569</v>
      </c>
      <c r="H10" s="12">
        <f ca="1">ROUND(INDIRECT(ADDRESS(ROW()+(0), COLUMN()+(-2), 1))*INDIRECT(ADDRESS(ROW()+(0), COLUMN()+(-1), 1)), 2)</f>
        <v>857.99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0.005</v>
      </c>
      <c r="G11" s="12">
        <v>245139</v>
      </c>
      <c r="H11" s="12">
        <f ca="1">ROUND(INDIRECT(ADDRESS(ROW()+(0), COLUMN()+(-2), 1))*INDIRECT(ADDRESS(ROW()+(0), COLUMN()+(-1), 1)), 2)</f>
        <v>1225.69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</v>
      </c>
      <c r="G12" s="12">
        <v>1105.7</v>
      </c>
      <c r="H12" s="12">
        <f ca="1">ROUND(INDIRECT(ADDRESS(ROW()+(0), COLUMN()+(-2), 1))*INDIRECT(ADDRESS(ROW()+(0), COLUMN()+(-1), 1)), 2)</f>
        <v>33.17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0.4</v>
      </c>
      <c r="G13" s="14">
        <v>827.35</v>
      </c>
      <c r="H13" s="14">
        <f ca="1">ROUND(INDIRECT(ADDRESS(ROW()+(0), COLUMN()+(-2), 1))*INDIRECT(ADDRESS(ROW()+(0), COLUMN()+(-1), 1)), 2)</f>
        <v>330.94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2447.79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0.595</v>
      </c>
      <c r="G16" s="12">
        <v>8665.87</v>
      </c>
      <c r="H16" s="12">
        <f ca="1">ROUND(INDIRECT(ADDRESS(ROW()+(0), COLUMN()+(-2), 1))*INDIRECT(ADDRESS(ROW()+(0), COLUMN()+(-1), 1)), 2)</f>
        <v>5156.19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0.662</v>
      </c>
      <c r="G17" s="14">
        <v>6473.56</v>
      </c>
      <c r="H17" s="14">
        <f ca="1">ROUND(INDIRECT(ADDRESS(ROW()+(0), COLUMN()+(-2), 1))*INDIRECT(ADDRESS(ROW()+(0), COLUMN()+(-1), 1)), 2)</f>
        <v>4285.5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9441.69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11889.5</v>
      </c>
      <c r="H20" s="14">
        <f ca="1">ROUND(INDIRECT(ADDRESS(ROW()+(0), COLUMN()+(-2), 1))*INDIRECT(ADDRESS(ROW()+(0), COLUMN()+(-1), 1))/100, 2)</f>
        <v>237.79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12127.3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