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<sst xmlns="http://schemas.openxmlformats.org/spreadsheetml/2006/main" count="38" uniqueCount="38">
  <si>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</si>
  <si>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</si>
  <si>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</si>
  <si>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</si>
  <si>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paso enterrada, de hormigón simple en sitio H30 (20) 20/6, no expuesto a ciclos hielo-deshielo, exposición a sulfatos severa, con baja permeabilidad, docilidad blanda, de dimensiones interiores 60x60x60 cm, sobre radier de hormigón simple de 15 cm de espesor, formación de pendiente mínima del 2%, con el mismo tipo de hormigón, cerrada superiormente con marco y tapa de fundición carga de rotura 125 kN. Incluso molde reutilizable de lámina metálica amortizable en 20 usos y colector de conexión de PVC, de tres entradas y una salida, con tapa de registro, para encuentros.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</si>
  <si>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</si>
  <si>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</si>
  <si>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</si>
  <si>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</si>
  <si>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</si>
  <si>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</si>
  <si>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</si>
  <si>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</si>
  <si>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</si>
  <si>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</si>
  <si>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</si>
  <si>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</si>
  <si>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</si>
  <si>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mt08epr030c</t>
  </si>
  <si>
    <t xml:space="preserve">Ud</t>
  </si>
  <si>
    <t xml:space="preserve">Molde reutilizable para formación de cámaras de inspección de sección cuadrada de 60x60x60 cm, de lámina metálica, incluso accesorios de montaje.</t>
  </si>
  <si>
    <t xml:space="preserve">mt11tfa010c</t>
  </si>
  <si>
    <t xml:space="preserve">Ud</t>
  </si>
  <si>
    <t xml:space="preserve">Marco y tapa de fundición, 60x60 cm, para cámara de inspección registrable, carga de rotura 125 kN.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</si>
  <si>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</si>
  <si>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</si>
  <si>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</si>
  <si>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</si>
  <si>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</si>
  <si>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</si>
  <si>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</si>
  <si>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</si>
  <si>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</si>
  <si>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</si>
  <si>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</si>
  <si>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</si>
  <si>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$ 5.934,11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</si>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</sst>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0.349</v>
      </c>
      <c r="G10" s="12">
        <v>64234.7</v>
      </c>
      <c r="H10" s="12">
        <f ca="1">ROUND(INDIRECT(ADDRESS(ROW()+(0), COLUMN()+(-2), 1))*INDIRECT(ADDRESS(ROW()+(0), COLUMN()+(-1), 1)), 2)</f>
        <v>22417.9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25822.6</v>
      </c>
      <c r="H11" s="12">
        <f ca="1">ROUND(INDIRECT(ADDRESS(ROW()+(0), COLUMN()+(-2), 1))*INDIRECT(ADDRESS(ROW()+(0), COLUMN()+(-1), 1)), 2)</f>
        <v>25822.6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225570</v>
      </c>
      <c r="H12" s="12">
        <f ca="1">ROUND(INDIRECT(ADDRESS(ROW()+(0), COLUMN()+(-2), 1))*INDIRECT(ADDRESS(ROW()+(0), COLUMN()+(-1), 1)), 2)</f>
        <v>11278.5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38327.6</v>
      </c>
      <c r="H13" s="14">
        <f ca="1">ROUND(INDIRECT(ADDRESS(ROW()+(0), COLUMN()+(-2), 1))*INDIRECT(ADDRESS(ROW()+(0), COLUMN()+(-1), 1)), 2)</f>
        <v>38327.6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97846.6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1.465</v>
      </c>
      <c r="G16" s="12">
        <v>8327.21</v>
      </c>
      <c r="H16" s="12">
        <f ca="1">ROUND(INDIRECT(ADDRESS(ROW()+(0), COLUMN()+(-2), 1))*INDIRECT(ADDRESS(ROW()+(0), COLUMN()+(-1), 1)), 2)</f>
        <v>12199.4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1.052</v>
      </c>
      <c r="G17" s="14">
        <v>5997.35</v>
      </c>
      <c r="H17" s="14">
        <f ca="1">ROUND(INDIRECT(ADDRESS(ROW()+(0), COLUMN()+(-2), 1))*INDIRECT(ADDRESS(ROW()+(0), COLUMN()+(-1), 1)), 2)</f>
        <v>6309.21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18508.6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116355</v>
      </c>
      <c r="H20" s="14">
        <f ca="1">ROUND(INDIRECT(ADDRESS(ROW()+(0), COLUMN()+(-2), 1))*INDIRECT(ADDRESS(ROW()+(0), COLUMN()+(-1), 1))/100, 2)</f>
        <v>2327.1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118682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