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<sst xmlns="http://schemas.openxmlformats.org/spreadsheetml/2006/main" count="20" uniqueCount="20">
  <si>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</si>
  <si>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0GE060</t>
  </si>
  <si>
    <t xml:space="preserve">m³</t>
  </si>
  <si>
    <t xml:space="preserve">Carga y transporte manual de materiales arqueológicos.</t>
  </si>
  <si>
    <r>
      <rPr>
        <sz val="8.25"/>
        <color rgb="FF000000"/>
        <rFont val="Arial"/>
        <family val="2"/>
      </rPr>
      <t xml:space="preserve">Carga y transporte manual de los materiales arqueológicos encontrados durante el desarrollo de las excavaciones arqueológicas, desde el punto de inspección arqueológica, donde se encuentran depositados, hasta su punto de acopio dentro del propio yacimiento, para su posterior recogida y transporte hasta el punto de almacenamiento. El precio no incluye el transporte.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</si>
  <si>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</si>
  <si>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</si>
  <si>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</si>
  <si>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</si>
  <si>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</si>
  <si>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</si>
  <si>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</si>
  <si>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</si>
  <si>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</si>
  <si>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Jornal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</si>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</sst>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15.13" customWidth="1"/>
    <col min="5" max="5" width="39.78" customWidth="1"/>
    <col min="6" max="6" width="18.02" customWidth="1"/>
    <col min="7" max="7" width="19.89" customWidth="1"/>
    <col min="8" max="8" width="20.0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2.297</v>
      </c>
      <c r="G10" s="14">
        <v>6361.55</v>
      </c>
      <c r="H10" s="14">
        <f ca="1">ROUND(INDIRECT(ADDRESS(ROW()+(0), COLUMN()+(-2), 1))*INDIRECT(ADDRESS(ROW()+(0), COLUMN()+(-1), 1)), 2)</f>
        <v>14612.5</v>
      </c>
    </row>
    <row r="11" spans="1:8" ht="13.50" thickBot="1" customHeight="1">
      <c r="A11" s="15"/>
      <c r="B11" s="15"/>
      <c r="C11" s="15"/>
      <c r="D11" s="15"/>
      <c r="E11" s="15"/>
      <c r="F11" s="9" t="s">
        <v>15</v>
      </c>
      <c r="G11" s="9"/>
      <c r="H11" s="17">
        <f ca="1">ROUND(SUM(INDIRECT(ADDRESS(ROW()+(-1), COLUMN()+(0), 1))), 2)</f>
        <v>14612.5</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14612.5</v>
      </c>
      <c r="H13" s="14">
        <f ca="1">ROUND(INDIRECT(ADDRESS(ROW()+(0), COLUMN()+(-2), 1))*INDIRECT(ADDRESS(ROW()+(0), COLUMN()+(-1), 1))/100, 2)</f>
        <v>292.25</v>
      </c>
    </row>
    <row r="14" spans="1:8" ht="13.50" thickBot="1" customHeight="1">
      <c r="A14" s="8"/>
      <c r="B14" s="8"/>
      <c r="C14" s="8"/>
      <c r="D14" s="8"/>
      <c r="E14" s="8"/>
      <c r="F14" s="21" t="s">
        <v>19</v>
      </c>
      <c r="G14" s="21"/>
      <c r="H14" s="22">
        <f ca="1">ROUND(SUM(INDIRECT(ADDRESS(ROW()+(-1), COLUMN()+(0), 1)),INDIRECT(ADDRESS(ROW()+(-3), COLUMN()+(0), 1)),INDIRECT(ADDRESS(ROW()+(-6), COLUMN()+(0), 1))), 2)</f>
        <v>14904.7</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