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<sst xmlns="http://schemas.openxmlformats.org/spreadsheetml/2006/main" count="29" uniqueCount="29">
  <si>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</si>
  <si>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SGL030</t>
  </si>
  <si>
    <t xml:space="preserve">Ud</t>
  </si>
  <si>
    <t xml:space="preserve">Grifería electrónica para lavatorio, "PRESTO IBÉRICA".</t>
  </si>
  <si>
    <r>
      <rPr>
        <sz val="8.25"/>
        <color rgb="FF000000"/>
        <rFont val="Arial"/>
        <family val="2"/>
      </rPr>
      <t xml:space="preserve">Grifería electrónica Tecnología Sensia "PRESTO IBÉRICA" formada por grifo electrónico acabado cromado, con accionamiento de la descarga por infrarrojos, para lavatorio, serie Sensia, modelo Soho L 56220 "PRESTO IBÉRICA", con caño fijo, led indicador de batería, caudal de 3 l/min, fijación rápida, alimentación por pila de 6 V. Incluso elementos de conexión, enlace de alimentación flexible de 3/8" de diámetro y 350 mm de longitud, pila de 6 V, electroválvula y una llave de paso.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</si>
  <si>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</si>
  <si>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</si>
  <si>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</si>
  <si>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</si>
  <si>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</si>
  <si>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</si>
  <si>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</si>
  <si>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mt31gsp023ad</t>
  </si>
  <si>
    <t xml:space="preserve">Ud</t>
  </si>
  <si>
    <t xml:space="preserve">Grifo electrónico acabado cromado, con accionamiento de la descarga por infrarrojos, para lavatorio, serie Sensia, modelo Soho L 56220 "PRESTO IBÉRICA", con caño fijo, led indicador de batería, caudal de 3 l/min, fijación rápida, alimentación por pila de 6 V; incluso elementos de conexión, enlace de alimentación flexible de 3/8" de diámetro y 350 mm de longitud, pila de 6 V, electroválvula y una llave de paso.</t>
  </si>
  <si>
    <t xml:space="preserve">mt37www010</t>
  </si>
  <si>
    <t xml:space="preserve">Ud</t>
  </si>
  <si>
    <t xml:space="preserve">Material auxiliar para instalaciones de agua potable.</t>
  </si>
  <si>
    <t xml:space="preserve">Subtotal materiales:</t>
  </si>
  <si>
    <t xml:space="preserve">Mano de obra</t>
  </si>
  <si>
    <t xml:space="preserve">mo008</t>
  </si>
  <si>
    <t xml:space="preserve">h</t>
  </si>
  <si>
    <t xml:space="preserve">Maestro 1ª gasfitero.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</si>
  <si>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</si>
  <si>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</si>
  <si>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</si>
  <si>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</si>
  <si>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$ 252.932,41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</si>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</sst>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0.85" customWidth="1"/>
    <col min="4" max="4" width="6.80" customWidth="1"/>
    <col min="5" max="5" width="69.87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351322</v>
      </c>
      <c r="H10" s="12">
        <f ca="1">ROUND(INDIRECT(ADDRESS(ROW()+(0), COLUMN()+(-2), 1))*INDIRECT(ADDRESS(ROW()+(0), COLUMN()+(-1), 1)), 2)</f>
        <v>351322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975.23</v>
      </c>
      <c r="H11" s="14">
        <f ca="1">ROUND(INDIRECT(ADDRESS(ROW()+(0), COLUMN()+(-2), 1))*INDIRECT(ADDRESS(ROW()+(0), COLUMN()+(-1), 1)), 2)</f>
        <v>975.23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352297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0.568</v>
      </c>
      <c r="G14" s="14">
        <v>8553.61</v>
      </c>
      <c r="H14" s="14">
        <f ca="1">ROUND(INDIRECT(ADDRESS(ROW()+(0), COLUMN()+(-2), 1))*INDIRECT(ADDRESS(ROW()+(0), COLUMN()+(-1), 1)), 2)</f>
        <v>4858.45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4858.45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357155</v>
      </c>
      <c r="H17" s="14">
        <f ca="1">ROUND(INDIRECT(ADDRESS(ROW()+(0), COLUMN()+(-2), 1))*INDIRECT(ADDRESS(ROW()+(0), COLUMN()+(-1), 1))/100, 2)</f>
        <v>7143.11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364298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