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<sst xmlns="http://schemas.openxmlformats.org/spreadsheetml/2006/main" count="29" uniqueCount="29">
  <si>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</si>
  <si>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SGD110</t>
  </si>
  <si>
    <t xml:space="preserve">Ud</t>
  </si>
  <si>
    <t xml:space="preserve">Columna de ducha con temporizador y termostato.</t>
  </si>
  <si>
    <r>
      <rPr>
        <sz val="8.25"/>
        <color rgb="FF000000"/>
        <rFont val="Arial"/>
        <family val="2"/>
      </rPr>
      <t xml:space="preserve">Columna de ducha con temporizador Presto 50 y termostato, y tomas de alimentación vistas, serie Prestoduc, modelo 88804 "PRESTO IBÉRICA", de aluminio de 2,5 mm de espesor, color gris, acabado satinado, con cabezales de ABS de alta resistencia, con tiempo de flujo de 30 segundos, limitador de caudal a 6 l/min, amortiguador de golpes de ariete, mango de ducha ajustable en altura y flexible de latón. Incluso enlace de alimentación flexible de 1/2" de diámetro con tuerca giratoria, llave de paso, filtros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</si>
  <si>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</si>
  <si>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</si>
  <si>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</si>
  <si>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</si>
  <si>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</si>
  <si>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</si>
  <si>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</si>
  <si>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mt31gmp625d</t>
  </si>
  <si>
    <t xml:space="preserve">Ud</t>
  </si>
  <si>
    <t xml:space="preserve">Columna de ducha con temporizador Presto 50 y termostato, y tomas de alimentación vistas, serie Prestoduc, modelo 88804 "PRESTO IBÉRICA", de aluminio de 2,5 mm de espesor, color gris, acabado satinado, con cabezales de ABS de alta resistencia, con tiempo de flujo de 30 segundos, limitador de caudal a 6 l/min, amortiguador de golpes de ariete, mango de ducha ajustable en altura y flexible de latón, para colocación en superficie; incluso enlace de alimentación flexible de 1/2" de diámetro con tuerca giratoria, llave de paso, filtros y elementos de fijación.</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</si>
  <si>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</si>
  <si>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</si>
  <si>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</si>
  <si>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</si>
  <si>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</si>
  <si>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</si>
  <si>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</si>
  <si>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</si>
  <si>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</si>
  <si>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</si>
  <si>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</si>
  <si>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</si>
  <si>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$ 637.530,65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</si>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</sst>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892849</v>
      </c>
      <c r="H10" s="12">
        <f ca="1">ROUND(INDIRECT(ADDRESS(ROW()+(0), COLUMN()+(-2), 1))*INDIRECT(ADDRESS(ROW()+(0), COLUMN()+(-1), 1)), 2)</f>
        <v>892849</v>
      </c>
    </row>
    <row r="11" spans="1:8" ht="13.50" thickBot="1" customHeight="1">
      <c r="A11" s="1" t="s">
        <v>15</v>
      </c>
      <c r="B11" s="1"/>
      <c r="C11" s="10" t="s">
        <v>16</v>
      </c>
      <c r="D11" s="10"/>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893817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0.568</v>
      </c>
      <c r="G14" s="14">
        <v>8556.75</v>
      </c>
      <c r="H14" s="14">
        <f ca="1">ROUND(INDIRECT(ADDRESS(ROW()+(0), COLUMN()+(-2), 1))*INDIRECT(ADDRESS(ROW()+(0), COLUMN()+(-1), 1)), 2)</f>
        <v>4860.23</v>
      </c>
    </row>
    <row r="15" spans="1:8" ht="13.50" thickBot="1" customHeight="1">
      <c r="A15" s="15"/>
      <c r="B15" s="15"/>
      <c r="C15" s="15"/>
      <c r="D15" s="15"/>
      <c r="E15" s="15"/>
      <c r="F15" s="9" t="s">
        <v>23</v>
      </c>
      <c r="G15" s="9"/>
      <c r="H15" s="17">
        <f ca="1">ROUND(SUM(INDIRECT(ADDRESS(ROW()+(-1), COLUMN()+(0), 1))), 2)</f>
        <v>4860.23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898677</v>
      </c>
      <c r="H17" s="14">
        <f ca="1">ROUND(INDIRECT(ADDRESS(ROW()+(0), COLUMN()+(-2), 1))*INDIRECT(ADDRESS(ROW()+(0), COLUMN()+(-1), 1))/100, 2)</f>
        <v>17973.5</v>
      </c>
    </row>
    <row r="18" spans="1:8" ht="13.50" thickBot="1" customHeight="1">
      <c r="A18" s="21" t="s">
        <v>27</v>
      </c>
      <c r="B18" s="21"/>
      <c r="C18" s="22"/>
      <c r="D18" s="22"/>
      <c r="E18" s="23"/>
      <c r="F18" s="24" t="s">
        <v>28</v>
      </c>
      <c r="G18" s="25"/>
      <c r="H18" s="26">
        <f ca="1">ROUND(SUM(INDIRECT(ADDRESS(ROW()+(-1), COLUMN()+(0), 1)),INDIRECT(ADDRESS(ROW()+(-3), COLUMN()+(0), 1)),INDIRECT(ADDRESS(ROW()+(-6), COLUMN()+(0), 1))), 2)</f>
        <v>916651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