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<sst xmlns="http://schemas.openxmlformats.org/spreadsheetml/2006/main" count="29" uniqueCount="29">
  <si>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</si>
  <si>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</si>
  <si>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</si>
  <si>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</si>
  <si>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antivandálica, instalación empotrada formada por grifo de paso recto mural para ducha, antivandálico, serie Presto 555 TC, modelo PN (F) 95471 "PRESTO IBÉRICA", con tiempo de flujo de 30 segundos, caudal de 15 l/min, para colocación empotrada. Incluso elementos de conexión.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</si>
  <si>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</si>
  <si>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</si>
  <si>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</si>
  <si>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</si>
  <si>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</si>
  <si>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</si>
  <si>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</si>
  <si>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mt31gmp220r</t>
  </si>
  <si>
    <t xml:space="preserve">Ud</t>
  </si>
  <si>
    <t xml:space="preserve">Grifo de paso recto mural para ducha, antivandálico, serie Presto 555 TC, modelo PN (F) 95471 "PRESTO IBÉRICA", con tiempo de flujo de 30 segundos, caudal de 15 l/min, para colocación empotrada; incluso elementos de conexión.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</si>
  <si>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</si>
  <si>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</si>
  <si>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</si>
  <si>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</si>
  <si>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</si>
  <si>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</si>
  <si>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</si>
  <si>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</si>
  <si>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</si>
  <si>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</si>
  <si>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</si>
  <si>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</si>
  <si>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$ 44.366,26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</si>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</sst>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59629.2</v>
      </c>
      <c r="H10" s="12">
        <f ca="1">ROUND(INDIRECT(ADDRESS(ROW()+(0), COLUMN()+(-2), 1))*INDIRECT(ADDRESS(ROW()+(0), COLUMN()+(-1), 1)), 2)</f>
        <v>59629.2</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60597.3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0.227</v>
      </c>
      <c r="G14" s="14">
        <v>8556.75</v>
      </c>
      <c r="H14" s="14">
        <f ca="1">ROUND(INDIRECT(ADDRESS(ROW()+(0), COLUMN()+(-2), 1))*INDIRECT(ADDRESS(ROW()+(0), COLUMN()+(-1), 1)), 2)</f>
        <v>1942.38</v>
      </c>
    </row>
    <row r="15" spans="1:8" ht="13.50" thickBot="1" customHeight="1">
      <c r="A15" s="15"/>
      <c r="B15" s="15"/>
      <c r="C15" s="15"/>
      <c r="D15" s="15"/>
      <c r="E15" s="15"/>
      <c r="F15" s="9" t="s">
        <v>23</v>
      </c>
      <c r="G15" s="9"/>
      <c r="H15" s="17">
        <f ca="1">ROUND(SUM(INDIRECT(ADDRESS(ROW()+(-1), COLUMN()+(0), 1))), 2)</f>
        <v>1942.38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62539.7</v>
      </c>
      <c r="H17" s="14">
        <f ca="1">ROUND(INDIRECT(ADDRESS(ROW()+(0), COLUMN()+(-2), 1))*INDIRECT(ADDRESS(ROW()+(0), COLUMN()+(-1), 1))/100, 2)</f>
        <v>1250.79</v>
      </c>
    </row>
    <row r="18" spans="1:8" ht="13.50" thickBot="1" customHeight="1">
      <c r="A18" s="21" t="s">
        <v>27</v>
      </c>
      <c r="B18" s="21"/>
      <c r="C18" s="22"/>
      <c r="D18" s="22"/>
      <c r="E18" s="23"/>
      <c r="F18" s="24" t="s">
        <v>28</v>
      </c>
      <c r="G18" s="25"/>
      <c r="H18" s="26">
        <f ca="1">ROUND(SUM(INDIRECT(ADDRESS(ROW()+(-1), COLUMN()+(0), 1)),INDIRECT(ADDRESS(ROW()+(-3), COLUMN()+(0), 1)),INDIRECT(ADDRESS(ROW()+(-6), COLUMN()+(0), 1))), 2)</f>
        <v>63790.5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