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<sst xmlns="http://schemas.openxmlformats.org/spreadsheetml/2006/main" count="49" uniqueCount="49">
  <si>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</si>
  <si>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UBC020</t>
  </si>
  <si>
    <t xml:space="preserve">m</t>
  </si>
  <si>
    <t xml:space="preserve">Conducción enterrada de agua para instalación centralizada de A.C.S.</t>
  </si>
  <si>
    <r>
      <rPr>
        <sz val="8.25"/>
        <color rgb="FF000000"/>
        <rFont val="Arial"/>
        <family val="2"/>
      </rPr>
      <t xml:space="preserve">Conducción enterrada de agua para instalación centralizada de A.C.S. de grupos de viviendas unifamiliares formada por tubo térmico de de polietileno reticulado de alta densidad (PE-Xb) con barrera de oxígeno (EVOH), modelo Flexstar Uno 25/70 "POLYTHERM", compuesto por un tubo de de polietileno reticulado de alta densidad (PE-Xb) con barrera de oxígeno (EVOH) de 25 mm de diámetro y 2,3 mm de espesor, con recubrimiento aislante de poliuretano y protección con tubo de polietileno corrugado con resistencia a los rayos UV de 70 mm de diámetro, colocada sobre lecho de arena de 10 cm de espesor, debidamente compactada y nivelada con pisón vibrante de guiado manual, relleno lateral compactando hasta los riñones y posterior relleno con la misma arena hasta 15 cm por encima de la generatriz superior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</si>
  <si>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</si>
  <si>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</si>
  <si>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</si>
  <si>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</si>
  <si>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</si>
  <si>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</si>
  <si>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</si>
  <si>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mt37pol530aa</t>
  </si>
  <si>
    <t xml:space="preserve">m</t>
  </si>
  <si>
    <t xml:space="preserve">Tubo térmico de de polietileno reticulado de alta densidad (PE-Xb) con barrera de oxígeno (EVOH), modelo Flexstar Uno 25/70 "POLYTHERM", compuesto por un tubo de de polietileno reticulado de alta densidad (PE-Xb) con barrera de oxígeno (EVOH) de 25 mm de diámetro y 2,3 mm de espesor, con recubrimiento aislante de poliuretano y protección con tubo de polietileno corrugado con resistencia a los rayos UV de 70 mm de diámetro.</t>
  </si>
  <si>
    <t xml:space="preserve">mt37pol535a</t>
  </si>
  <si>
    <t xml:space="preserve">m</t>
  </si>
  <si>
    <t xml:space="preserve">Accesorios de unión y kits de aislamiento para tubería térmica Flexstar Uno 25/70, "POLYTHERM".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</si>
  <si>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</si>
  <si>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</si>
  <si>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</si>
  <si>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</si>
  <si>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</si>
  <si>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</si>
  <si>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</si>
  <si>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</si>
  <si>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</si>
  <si>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</si>
  <si>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</si>
  <si>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</si>
  <si>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</si>
  <si>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</si>
  <si>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</si>
  <si>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</si>
  <si>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</si>
  <si>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</si>
  <si>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</si>
  <si>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</si>
  <si>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</si>
  <si>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</si>
  <si>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</si>
  <si>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</si>
  <si>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</si>
  <si>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</si>
  <si>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</si>
  <si>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</si>
  <si>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</si>
  <si>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$ 2.921,92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</si>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</sst>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25634.5</v>
      </c>
      <c r="H10" s="12">
        <f ca="1">ROUND(INDIRECT(ADDRESS(ROW()+(0), COLUMN()+(-2), 1))*INDIRECT(ADDRESS(ROW()+(0), COLUMN()+(-1), 1)), 2)</f>
        <v>25634.5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25634.5</v>
      </c>
      <c r="H11" s="12">
        <f ca="1">ROUND(INDIRECT(ADDRESS(ROW()+(0), COLUMN()+(-2), 1))*INDIRECT(ADDRESS(ROW()+(0), COLUMN()+(-1), 1)), 2)</f>
        <v>2563.45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0.115</v>
      </c>
      <c r="G12" s="14">
        <v>9416.47</v>
      </c>
      <c r="H12" s="14">
        <f ca="1">ROUND(INDIRECT(ADDRESS(ROW()+(0), COLUMN()+(-2), 1))*INDIRECT(ADDRESS(ROW()+(0), COLUMN()+(-1), 1)), 2)</f>
        <v>1082.89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29280.8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26156.2</v>
      </c>
      <c r="H15" s="12">
        <f ca="1">ROUND(INDIRECT(ADDRESS(ROW()+(0), COLUMN()+(-2), 1))*INDIRECT(ADDRESS(ROW()+(0), COLUMN()+(-1), 1)), 2)</f>
        <v>1464.75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2506.76</v>
      </c>
      <c r="H16" s="14">
        <f ca="1">ROUND(INDIRECT(ADDRESS(ROW()+(0), COLUMN()+(-2), 1))*INDIRECT(ADDRESS(ROW()+(0), COLUMN()+(-1), 1)), 2)</f>
        <v>250.68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1715.43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0.016</v>
      </c>
      <c r="G19" s="12">
        <v>8556.75</v>
      </c>
      <c r="H19" s="12">
        <f ca="1">ROUND(INDIRECT(ADDRESS(ROW()+(0), COLUMN()+(-2), 1))*INDIRECT(ADDRESS(ROW()+(0), COLUMN()+(-1), 1)), 2)</f>
        <v>136.91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0.016</v>
      </c>
      <c r="G20" s="12">
        <v>6212.96</v>
      </c>
      <c r="H20" s="12">
        <f ca="1">ROUND(INDIRECT(ADDRESS(ROW()+(0), COLUMN()+(-2), 1))*INDIRECT(ADDRESS(ROW()+(0), COLUMN()+(-1), 1)), 2)</f>
        <v>99.41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0.041</v>
      </c>
      <c r="G21" s="12">
        <v>8327.21</v>
      </c>
      <c r="H21" s="12">
        <f ca="1">ROUND(INDIRECT(ADDRESS(ROW()+(0), COLUMN()+(-2), 1))*INDIRECT(ADDRESS(ROW()+(0), COLUMN()+(-1), 1)), 2)</f>
        <v>341.42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0.041</v>
      </c>
      <c r="G22" s="14">
        <v>6224.8</v>
      </c>
      <c r="H22" s="14">
        <f ca="1">ROUND(INDIRECT(ADDRESS(ROW()+(0), COLUMN()+(-2), 1))*INDIRECT(ADDRESS(ROW()+(0), COLUMN()+(-1), 1)), 2)</f>
        <v>255.22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832.96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31829.2</v>
      </c>
      <c r="H25" s="14">
        <f ca="1">ROUND(INDIRECT(ADDRESS(ROW()+(0), COLUMN()+(-2), 1))*INDIRECT(ADDRESS(ROW()+(0), COLUMN()+(-1), 1))/100, 2)</f>
        <v>636.58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32465.8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