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<sst xmlns="http://schemas.openxmlformats.org/spreadsheetml/2006/main" count="38" uniqueCount="38">
  <si>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</si>
  <si>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</si>
  <si>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Ud</t>
  </si>
  <si>
    <t xml:space="preserve">Montante.</t>
  </si>
  <si>
    <r>
      <rPr>
        <sz val="8.25"/>
        <color rgb="FF000000"/>
        <rFont val="Arial"/>
        <family val="2"/>
      </rPr>
      <t xml:space="preserve">Montante de 12 m de longitud, colocado superficialmente y fijado al paramento, formado por tubo de polietileno reticulado (PE-Xa), serie 5, de 20 mm de diámetro exterior, PN=6 atm y 1,9 mm de espesor, suministrado en rollos; purgador automático de aire de latón y llave de paso de esfera de latón niquelado.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</si>
  <si>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</si>
  <si>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</si>
  <si>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</si>
  <si>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</si>
  <si>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</si>
  <si>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</si>
  <si>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</si>
  <si>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mt37tpu400b</t>
  </si>
  <si>
    <t xml:space="preserve">Ud</t>
  </si>
  <si>
    <t xml:space="preserve">Material auxiliar para montaje y sujeción a la obra de las tuberías de polietileno reticulado (PE-Xa), serie 5, de 20 mm de diámetro exterior.</t>
  </si>
  <si>
    <t xml:space="preserve">mt37tpu010bd</t>
  </si>
  <si>
    <t xml:space="preserve">m</t>
  </si>
  <si>
    <t xml:space="preserve">Tubo de polietileno reticulado (PE-Xa), serie 5, de 20 mm de diámetro exterior, PN=6 atm y 1,9 mm de espesor, suministrado en rollos, según ISO 15875-2, con el precio incrementado el 15% en concepto de accesorios y piezas especiales.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</si>
  <si>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</si>
  <si>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</si>
  <si>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</si>
  <si>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</si>
  <si>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</si>
  <si>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</si>
  <si>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</si>
  <si>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</si>
  <si>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</si>
  <si>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</si>
  <si>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</si>
  <si>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</si>
  <si>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</si>
  <si>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</si>
  <si>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</si>
  <si>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</si>
  <si>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</si>
  <si>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</si>
  <si>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$ 2.667,05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</si>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</sst>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1.40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109</v>
      </c>
      <c r="H10" s="12">
        <f ca="1">ROUND(INDIRECT(ADDRESS(ROW()+(0), COLUMN()+(-2), 1))*INDIRECT(ADDRESS(ROW()+(0), COLUMN()+(-1), 1)), 2)</f>
        <v>1308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2507.01</v>
      </c>
      <c r="H11" s="12">
        <f ca="1">ROUND(INDIRECT(ADDRESS(ROW()+(0), COLUMN()+(-2), 1))*INDIRECT(ADDRESS(ROW()+(0), COLUMN()+(-1), 1)), 2)</f>
        <v>30084.1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6050.35</v>
      </c>
      <c r="H12" s="12">
        <f ca="1">ROUND(INDIRECT(ADDRESS(ROW()+(0), COLUMN()+(-2), 1))*INDIRECT(ADDRESS(ROW()+(0), COLUMN()+(-1), 1)), 2)</f>
        <v>6050.35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3420.93</v>
      </c>
      <c r="H13" s="14">
        <f ca="1">ROUND(INDIRECT(ADDRESS(ROW()+(0), COLUMN()+(-2), 1))*INDIRECT(ADDRESS(ROW()+(0), COLUMN()+(-1), 1)), 2)</f>
        <v>3420.93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40863.4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0.774</v>
      </c>
      <c r="G16" s="12">
        <v>8556.75</v>
      </c>
      <c r="H16" s="12">
        <f ca="1">ROUND(INDIRECT(ADDRESS(ROW()+(0), COLUMN()+(-2), 1))*INDIRECT(ADDRESS(ROW()+(0), COLUMN()+(-1), 1)), 2)</f>
        <v>6622.92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0.774</v>
      </c>
      <c r="G17" s="14">
        <v>6212.96</v>
      </c>
      <c r="H17" s="14">
        <f ca="1">ROUND(INDIRECT(ADDRESS(ROW()+(0), COLUMN()+(-2), 1))*INDIRECT(ADDRESS(ROW()+(0), COLUMN()+(-1), 1)), 2)</f>
        <v>4808.83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11431.8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52295.2</v>
      </c>
      <c r="H20" s="14">
        <f ca="1">ROUND(INDIRECT(ADDRESS(ROW()+(0), COLUMN()+(-2), 1))*INDIRECT(ADDRESS(ROW()+(0), COLUMN()+(-1), 1))/100, 2)</f>
        <v>1045.9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53341.1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