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<sst xmlns="http://schemas.openxmlformats.org/spreadsheetml/2006/main" count="53" uniqueCount="53">
  <si>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</si>
  <si>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RRY070</t>
  </si>
  <si>
    <t xml:space="preserve">m²</t>
  </si>
  <si>
    <t xml:space="preserve">Trasdosado autosoportante de placas de yeso laminado. Sistema "PLACO".</t>
  </si>
  <si>
    <r>
      <rPr>
        <sz val="8.25"/>
        <color rgb="FF000000"/>
        <rFont val="Arial"/>
        <family val="2"/>
      </rPr>
      <t xml:space="preserve">Trasdosado autosoportante libre, sistema "PLACO", de 63 mm de espesor total, con nivel de calidad del acabado estándar (Q2), formado por una placa de yeso laminado A / - 1200 / 2000 / 15 / con los bordes longitudinales afinados, BA 15 "PLACO", formada por un alma de yeso de origen natural embutida e íntimamente ligada a dos láminas de cartón fuerte, atornillada directamente a una estructura autosoportante de perfiles metálicos de acero galvanizado formada por canales horizontales R 48 "PLACO", sólidamente fijados al suelo y al techo, y montantes verticales M 48 "PLACO", con una separación entre montantes de 600 mm. Incluso banda desolidarizadora; fijaciones para el anclaje de canales y montantes metálicos; tornillería para la fijación de las placas; cinta de papel con refuerzo metálico "PLACO" y pasta y cinta para el tratamiento de juntas.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</si>
  <si>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</si>
  <si>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</si>
  <si>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</si>
  <si>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</si>
  <si>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</si>
  <si>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</si>
  <si>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</si>
  <si>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</si>
  <si>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</si>
  <si>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anchura, para la estanqueidad de la base y el aislamiento acústico del perímetro en tabiques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</si>
  <si>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</si>
  <si>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</si>
  <si>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</si>
  <si>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</si>
  <si>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</si>
  <si>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Montante de perfil de acero galvanizado, M 48 "PLACO", fabricado mediante laminación en frío, de 3000 mm de longitud, 46,5x36 mm de sección y 0,6 mm de espesor.</t>
  </si>
  <si>
    <t xml:space="preserve">mt12plk010aaead</t>
  </si>
  <si>
    <t xml:space="preserve">m²</t>
  </si>
  <si>
    <t xml:space="preserve">Placa de yeso laminado A / - 1200 / 2000 / 15 / con los bordes longitudinales afinados, BA 15 "PLACO", formada por un alma de yeso de origen natural embutida e íntimamente ligada a dos láminas de cartón fuerte.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</si>
  <si>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</si>
  <si>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</si>
  <si>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</si>
  <si>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mt12plt030b</t>
  </si>
  <si>
    <t xml:space="preserve">Ud</t>
  </si>
  <si>
    <t xml:space="preserve">Tornillo autoperforante rosca-metal, TRPF 13 "PLACO", de 13 mm de longitud.</t>
  </si>
  <si>
    <t xml:space="preserve">mt12plj010a</t>
  </si>
  <si>
    <t xml:space="preserve">m</t>
  </si>
  <si>
    <t xml:space="preserve">Cinta microperforada de papel "PLACO", de 50 mm de anchura,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</si>
  <si>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</si>
  <si>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</si>
  <si>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</si>
  <si>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mt12plj010b</t>
  </si>
  <si>
    <t xml:space="preserve">m</t>
  </si>
  <si>
    <t xml:space="preserve">Cinta de papel con refuerzo metálico "PLACO", de 50 mm de anchura, para acabado de juntas de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</si>
  <si>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</si>
  <si>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</si>
  <si>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</si>
  <si>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</si>
  <si>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Maestro 1ª montador de prefabricados interiores.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</si>
  <si>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</si>
  <si>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</si>
  <si>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</si>
  <si>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</si>
  <si>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</si>
  <si>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</si>
  <si>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</si>
  <si>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$ 1.379,08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</si>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</sst>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69.70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</v>
      </c>
      <c r="G10" s="12">
        <v>325.88</v>
      </c>
      <c r="H10" s="12">
        <f ca="1">ROUND(INDIRECT(ADDRESS(ROW()+(0), COLUMN()+(-2), 1))*INDIRECT(ADDRESS(ROW()+(0), COLUMN()+(-1), 1)), 2)</f>
        <v>146.65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1245.01</v>
      </c>
      <c r="H11" s="12">
        <f ca="1">ROUND(INDIRECT(ADDRESS(ROW()+(0), COLUMN()+(-2), 1))*INDIRECT(ADDRESS(ROW()+(0), COLUMN()+(-1), 1)), 2)</f>
        <v>1245.01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2.1</v>
      </c>
      <c r="G12" s="12">
        <v>1516.27</v>
      </c>
      <c r="H12" s="12">
        <f ca="1">ROUND(INDIRECT(ADDRESS(ROW()+(0), COLUMN()+(-2), 1))*INDIRECT(ADDRESS(ROW()+(0), COLUMN()+(-1), 1)), 2)</f>
        <v>3184.17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3303.79</v>
      </c>
      <c r="H13" s="12">
        <f ca="1">ROUND(INDIRECT(ADDRESS(ROW()+(0), COLUMN()+(-2), 1))*INDIRECT(ADDRESS(ROW()+(0), COLUMN()+(-1), 1)), 2)</f>
        <v>3468.98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11</v>
      </c>
      <c r="G14" s="12">
        <v>9.64</v>
      </c>
      <c r="H14" s="12">
        <f ca="1">ROUND(INDIRECT(ADDRESS(ROW()+(0), COLUMN()+(-2), 1))*INDIRECT(ADDRESS(ROW()+(0), COLUMN()+(-1), 1)), 2)</f>
        <v>106.04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11.13</v>
      </c>
      <c r="H15" s="12">
        <f ca="1">ROUND(INDIRECT(ADDRESS(ROW()+(0), COLUMN()+(-2), 1))*INDIRECT(ADDRESS(ROW()+(0), COLUMN()+(-1), 1)), 2)</f>
        <v>55.65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1.4</v>
      </c>
      <c r="G16" s="12">
        <v>37.56</v>
      </c>
      <c r="H16" s="12">
        <f ca="1">ROUND(INDIRECT(ADDRESS(ROW()+(0), COLUMN()+(-2), 1))*INDIRECT(ADDRESS(ROW()+(0), COLUMN()+(-1), 1)), 2)</f>
        <v>52.58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0.33</v>
      </c>
      <c r="G17" s="12">
        <v>785.96</v>
      </c>
      <c r="H17" s="12">
        <f ca="1">ROUND(INDIRECT(ADDRESS(ROW()+(0), COLUMN()+(-2), 1))*INDIRECT(ADDRESS(ROW()+(0), COLUMN()+(-1), 1)), 2)</f>
        <v>259.37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575.7</v>
      </c>
      <c r="H18" s="14">
        <f ca="1">ROUND(INDIRECT(ADDRESS(ROW()+(0), COLUMN()+(-2), 1))*INDIRECT(ADDRESS(ROW()+(0), COLUMN()+(-1), 1)), 2)</f>
        <v>86.36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8604.81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0.239</v>
      </c>
      <c r="G21" s="12">
        <v>8929.75</v>
      </c>
      <c r="H21" s="12">
        <f ca="1">ROUND(INDIRECT(ADDRESS(ROW()+(0), COLUMN()+(-2), 1))*INDIRECT(ADDRESS(ROW()+(0), COLUMN()+(-1), 1)), 2)</f>
        <v>2134.21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0.239</v>
      </c>
      <c r="G22" s="14">
        <v>6494.86</v>
      </c>
      <c r="H22" s="14">
        <f ca="1">ROUND(INDIRECT(ADDRESS(ROW()+(0), COLUMN()+(-2), 1))*INDIRECT(ADDRESS(ROW()+(0), COLUMN()+(-1), 1)), 2)</f>
        <v>1552.27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3686.48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12291.3</v>
      </c>
      <c r="H25" s="14">
        <f ca="1">ROUND(INDIRECT(ADDRESS(ROW()+(0), COLUMN()+(-2), 1))*INDIRECT(ADDRESS(ROW()+(0), COLUMN()+(-1), 1))/100, 2)</f>
        <v>245.83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12537.1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