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<sst xmlns="http://schemas.openxmlformats.org/spreadsheetml/2006/main" count="32" uniqueCount="32">
  <si>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</si>
  <si>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NIJ111</t>
  </si>
  <si>
    <t xml:space="preserve">m</t>
  </si>
  <si>
    <t xml:space="preserve">Imprimación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</si>
  <si>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Imprimación de junta de construcción, vertical u horizontal, expuesta a presión hidrostática, temporal o permanente, con perfil hidroexpansivo de bentonita, de expansión controlada en contacto con agua, de 20x10 mm, colocado con solapes, fijado con adhesivo y clavos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</si>
  <si>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</si>
  <si>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</si>
  <si>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</si>
  <si>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</si>
  <si>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</si>
  <si>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</si>
  <si>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</si>
  <si>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mt15sja160a</t>
  </si>
  <si>
    <t xml:space="preserve">m</t>
  </si>
  <si>
    <t xml:space="preserve">Perfil hidroexpansivo de bentonita, de expansión controlada en contacto con agua, de 20x10 mm.</t>
  </si>
  <si>
    <t xml:space="preserve">mt15sja165</t>
  </si>
  <si>
    <t xml:space="preserve">l</t>
  </si>
  <si>
    <t xml:space="preserve">Imprimación adhesiva para perfiles hidroexpansivos de bentonita.</t>
  </si>
  <si>
    <t xml:space="preserve">mt50spa100a</t>
  </si>
  <si>
    <t xml:space="preserve">Ud</t>
  </si>
  <si>
    <t xml:space="preserve">Punta de acero de 14x40 mm (diámetro 2,3 mm).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</si>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</sst>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3780.18</v>
      </c>
      <c r="G10" s="12">
        <f ca="1">ROUND(INDIRECT(ADDRESS(ROW()+(0), COLUMN()+(-2), 1))*INDIRECT(ADDRESS(ROW()+(0), COLUMN()+(-1), 1)), 2)</f>
        <v>3969.19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8246.02</v>
      </c>
      <c r="G11" s="12">
        <f ca="1">ROUND(INDIRECT(ADDRESS(ROW()+(0), COLUMN()+(-2), 1))*INDIRECT(ADDRESS(ROW()+(0), COLUMN()+(-1), 1)), 2)</f>
        <v>123.69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3</v>
      </c>
      <c r="F12" s="14">
        <v>11.21</v>
      </c>
      <c r="G12" s="14">
        <f ca="1">ROUND(INDIRECT(ADDRESS(ROW()+(0), COLUMN()+(-2), 1))*INDIRECT(ADDRESS(ROW()+(0), COLUMN()+(-1), 1)), 2)</f>
        <v>33.63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4126.51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0.149</v>
      </c>
      <c r="F15" s="14">
        <v>8327.21</v>
      </c>
      <c r="G15" s="14">
        <f ca="1">ROUND(INDIRECT(ADDRESS(ROW()+(0), COLUMN()+(-2), 1))*INDIRECT(ADDRESS(ROW()+(0), COLUMN()+(-1), 1)), 2)</f>
        <v>1240.75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1240.75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5367.26</v>
      </c>
      <c r="G18" s="14">
        <f ca="1">ROUND(INDIRECT(ADDRESS(ROW()+(0), COLUMN()+(-2), 1))*INDIRECT(ADDRESS(ROW()+(0), COLUMN()+(-1), 1))/100, 2)</f>
        <v>107.35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5474.61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