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<sst xmlns="http://schemas.openxmlformats.org/spreadsheetml/2006/main" count="50" uniqueCount="50">
  <si>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</si>
  <si>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</si>
  <si>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</si>
  <si>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Prueba de materiales de relleno.</t>
  </si>
  <si>
    <r>
      <rPr>
        <sz val="8.25"/>
        <color rgb="FF000000"/>
        <rFont val="Arial"/>
        <family val="2"/>
      </rPr>
      <t xml:space="preserve">Pruebas para la selección y control de un material de relleno de suelo seleccionado. Pruebas en laboratorio acreditado en el área técnica correspondiente, sobre una muestra tomada en obra: análisis granulométrico ISO 17892-4; límites de Atterberg ISO 17892-12; Proctor Modificado; C.B.R. contenido de materia orgánica; contenido en sales solubles. Pruebas en sitio: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</si>
  <si>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</si>
  <si>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</si>
  <si>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</si>
  <si>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</si>
  <si>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</si>
  <si>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</si>
  <si>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</si>
  <si>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</si>
  <si>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</si>
  <si>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</si>
  <si>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</si>
  <si>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</si>
  <si>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</si>
  <si>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</si>
  <si>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</si>
  <si>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Prueba para determinar los Límites de Atterberg (límite líquido y plástico de una muestra de suelo), según ISO 17892-12.</t>
  </si>
  <si>
    <t xml:space="preserve">mt49sue020</t>
  </si>
  <si>
    <t xml:space="preserve">Ud</t>
  </si>
  <si>
    <t xml:space="preserve">Prueba Proctor Modificado.</t>
  </si>
  <si>
    <t xml:space="preserve">mt49sue030</t>
  </si>
  <si>
    <t xml:space="preserve">Ud</t>
  </si>
  <si>
    <t xml:space="preserve">Prueba C.B.R. (California Bearing Ratio) en laboratorio, sin incluir prueba Proctor, en explanadas.</t>
  </si>
  <si>
    <t xml:space="preserve">mt49des020</t>
  </si>
  <si>
    <t xml:space="preserve">Ud</t>
  </si>
  <si>
    <t xml:space="preserve">Desplazamiento de personal y equipo a obra para la realización de la prueba de densidad y humedad.</t>
  </si>
  <si>
    <t xml:space="preserve">mt49sla075</t>
  </si>
  <si>
    <t xml:space="preserve">Ud</t>
  </si>
  <si>
    <t xml:space="preserve">Prueba para determinar la densidad y humedad en sitio del terreno, según ASTM D6938.</t>
  </si>
  <si>
    <t xml:space="preserve">mt49sue040</t>
  </si>
  <si>
    <t xml:space="preserve">Ud</t>
  </si>
  <si>
    <t xml:space="preserve">Prueba de placa de carga.</t>
  </si>
  <si>
    <t xml:space="preserve">mt49sla120</t>
  </si>
  <si>
    <t xml:space="preserve">Ud</t>
  </si>
  <si>
    <t xml:space="preserve">Prueba cuantitativo para determinar el contenido en materia orgánica de una muestra de suelo.</t>
  </si>
  <si>
    <t xml:space="preserve">mt49sla115</t>
  </si>
  <si>
    <t xml:space="preserve">Ud</t>
  </si>
  <si>
    <t xml:space="preserve">Prueba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</si>
  <si>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</si>
  <si>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</si>
  <si>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las pruebas realizadas por laboratorio acreditado en el área técnica correspondiente en material de relleno o terraplenado.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</si>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</sst>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2.25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19273.9</v>
      </c>
      <c r="H10" s="12">
        <f ca="1">ROUND(INDIRECT(ADDRESS(ROW()+(0), COLUMN()+(-2), 1))*INDIRECT(ADDRESS(ROW()+(0), COLUMN()+(-1), 1)), 2)</f>
        <v>19273.9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18928.1</v>
      </c>
      <c r="H11" s="12">
        <f ca="1">ROUND(INDIRECT(ADDRESS(ROW()+(0), COLUMN()+(-2), 1))*INDIRECT(ADDRESS(ROW()+(0), COLUMN()+(-1), 1)), 2)</f>
        <v>18928.1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22701.1</v>
      </c>
      <c r="H12" s="12">
        <f ca="1">ROUND(INDIRECT(ADDRESS(ROW()+(0), COLUMN()+(-2), 1))*INDIRECT(ADDRESS(ROW()+(0), COLUMN()+(-1), 1)), 2)</f>
        <v>22701.1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58167.6</v>
      </c>
      <c r="H13" s="12">
        <f ca="1">ROUND(INDIRECT(ADDRESS(ROW()+(0), COLUMN()+(-2), 1))*INDIRECT(ADDRESS(ROW()+(0), COLUMN()+(-1), 1)), 2)</f>
        <v>58167.6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109626</v>
      </c>
      <c r="H14" s="12">
        <f ca="1">ROUND(INDIRECT(ADDRESS(ROW()+(0), COLUMN()+(-2), 1))*INDIRECT(ADDRESS(ROW()+(0), COLUMN()+(-1), 1)), 2)</f>
        <v>109626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27040.1</v>
      </c>
      <c r="H15" s="12">
        <f ca="1">ROUND(INDIRECT(ADDRESS(ROW()+(0), COLUMN()+(-2), 1))*INDIRECT(ADDRESS(ROW()+(0), COLUMN()+(-1), 1)), 2)</f>
        <v>27040.1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9432.6</v>
      </c>
      <c r="H16" s="12">
        <f ca="1">ROUND(INDIRECT(ADDRESS(ROW()+(0), COLUMN()+(-2), 1))*INDIRECT(ADDRESS(ROW()+(0), COLUMN()+(-1), 1)), 2)</f>
        <v>9432.6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113191</v>
      </c>
      <c r="H17" s="12">
        <f ca="1">ROUND(INDIRECT(ADDRESS(ROW()+(0), COLUMN()+(-2), 1))*INDIRECT(ADDRESS(ROW()+(0), COLUMN()+(-1), 1)), 2)</f>
        <v>113191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17041.5</v>
      </c>
      <c r="H18" s="12">
        <f ca="1">ROUND(INDIRECT(ADDRESS(ROW()+(0), COLUMN()+(-2), 1))*INDIRECT(ADDRESS(ROW()+(0), COLUMN()+(-1), 1)), 2)</f>
        <v>17041.5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18865.2</v>
      </c>
      <c r="H19" s="12">
        <f ca="1">ROUND(INDIRECT(ADDRESS(ROW()+(0), COLUMN()+(-2), 1))*INDIRECT(ADDRESS(ROW()+(0), COLUMN()+(-1), 1)), 2)</f>
        <v>18865.2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108656</v>
      </c>
      <c r="H20" s="14">
        <f ca="1">ROUND(INDIRECT(ADDRESS(ROW()+(0), COLUMN()+(-2), 1))*INDIRECT(ADDRESS(ROW()+(0), COLUMN()+(-1), 1)), 2)</f>
        <v>108656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522922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522922</v>
      </c>
      <c r="H23" s="14">
        <f ca="1">ROUND(INDIRECT(ADDRESS(ROW()+(0), COLUMN()+(-2), 1))*INDIRECT(ADDRESS(ROW()+(0), COLUMN()+(-1), 1))/100, 2)</f>
        <v>10458.5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533381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