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<sst xmlns="http://schemas.openxmlformats.org/spreadsheetml/2006/main" count="20" uniqueCount="20">
  <si>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</si>
  <si>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XRI130</t>
  </si>
  <si>
    <t xml:space="preserve">Ud</t>
  </si>
  <si>
    <t xml:space="preserve">Prueba de servicio parcial de la red interior de evacuación.</t>
  </si>
  <si>
    <r>
      <rPr>
        <sz val="8.25"/>
        <color rgb="FF000000"/>
        <rFont val="Arial"/>
        <family val="2"/>
      </rPr>
      <t xml:space="preserve">Prueba de servicio parcial a realizar por laboratorio acreditado en el área técnica correspondiente, para comprobar la estanqueidad de los tramos no enterrados de la red interior de evacuación de aguas que concentra la evacuación en una única conducción horizontal, mediante prueba hidráulica.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</si>
  <si>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</si>
  <si>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</si>
  <si>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</si>
  <si>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</si>
  <si>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</si>
  <si>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</si>
  <si>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</si>
  <si>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mt49prs090a</t>
  </si>
  <si>
    <t xml:space="preserve">Ud</t>
  </si>
  <si>
    <t xml:space="preserve">Prueba de servicio parcial para comprobar la estanqueidad de los tramos no enterrados de la red interior de evacuación de aguas, mediante prueba hidráulica, incluso desplazamiento a obra e informe de resultados.</t>
  </si>
  <si>
    <t xml:space="preserve">Subtotal materiales:</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</si>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</sst>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76" customWidth="1"/>
    <col min="3" max="3" width="1.36" customWidth="1"/>
    <col min="4" max="4" width="6.29" customWidth="1"/>
    <col min="5" max="5" width="72.08" customWidth="1"/>
    <col min="6" max="6" width="9.52"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130341</v>
      </c>
      <c r="H10" s="14">
        <f ca="1">ROUND(INDIRECT(ADDRESS(ROW()+(0), COLUMN()+(-2), 1))*INDIRECT(ADDRESS(ROW()+(0), COLUMN()+(-1), 1)), 2)</f>
        <v>130341</v>
      </c>
    </row>
    <row r="11" spans="1:8" ht="13.50" thickBot="1" customHeight="1">
      <c r="A11" s="15"/>
      <c r="B11" s="15"/>
      <c r="C11" s="15"/>
      <c r="D11" s="15"/>
      <c r="E11" s="15"/>
      <c r="F11" s="9" t="s">
        <v>15</v>
      </c>
      <c r="G11" s="9"/>
      <c r="H11" s="17">
        <f ca="1">ROUND(SUM(INDIRECT(ADDRESS(ROW()+(-1), COLUMN()+(0), 1))), 2)</f>
        <v>130341</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130341</v>
      </c>
      <c r="H13" s="14">
        <f ca="1">ROUND(INDIRECT(ADDRESS(ROW()+(0), COLUMN()+(-2), 1))*INDIRECT(ADDRESS(ROW()+(0), COLUMN()+(-1), 1))/100, 2)</f>
        <v>2606.81</v>
      </c>
    </row>
    <row r="14" spans="1:8" ht="13.50" thickBot="1" customHeight="1">
      <c r="A14" s="8"/>
      <c r="B14" s="8"/>
      <c r="C14" s="8"/>
      <c r="D14" s="8"/>
      <c r="E14" s="8"/>
      <c r="F14" s="21" t="s">
        <v>19</v>
      </c>
      <c r="G14" s="21"/>
      <c r="H14" s="22">
        <f ca="1">ROUND(SUM(INDIRECT(ADDRESS(ROW()+(-1), COLUMN()+(0), 1)),INDIRECT(ADDRESS(ROW()+(-3), COLUMN()+(0), 1))), 2)</f>
        <v>132947</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