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<sst xmlns="http://schemas.openxmlformats.org/spreadsheetml/2006/main" count="47" uniqueCount="47">
  <si>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</si>
  <si>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</si>
  <si>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</si>
  <si>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</si>
  <si>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35x145x1600/2400 mm, fijadas mediante el sistema de fijación vista, sobre rastreles de madera de pino, de 65x38 mm, con clase de uso 4, separados 60 cm entre sí y fijados a el radier de hormigón con tacos expansivos metálicos y tirafondos; cepillado y posterior aplicación de dos manos de lasur al agua de secado rápido para interior y exterior, para suelos, color Pino, acabado satinado rendimiento: 0,083 l/m² cada mano como tratamiento protector y decorativo. Incluso tirafondos para sujeción de las tablas a los rastreles y piezas especiales. El precio no incluye el radier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</si>
  <si>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</si>
  <si>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</si>
  <si>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</si>
  <si>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</si>
  <si>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</si>
  <si>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</si>
  <si>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</si>
  <si>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</si>
  <si>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</si>
  <si>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</si>
  <si>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mt18mta030ar</t>
  </si>
  <si>
    <t xml:space="preserve">m²</t>
  </si>
  <si>
    <t xml:space="preserve">Tablas de madera maciza, de pino Suecia, de 35x145x1600/2400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</si>
  <si>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</si>
  <si>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</si>
  <si>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</si>
  <si>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</si>
  <si>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</si>
  <si>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Taco expansivo metálico y tirafondo, para fijación de elementos de madera sobre soporte base de hormigón.</t>
  </si>
  <si>
    <t xml:space="preserve">mt27lsa020a</t>
  </si>
  <si>
    <t xml:space="preserve">l</t>
  </si>
  <si>
    <t xml:space="preserve">Lasur al agua de secado rápido para interior y exterior, para suelos, color Pino, acabado satinado, a base de resinas acrílicas híbridas y copolímeros de poliuretano, con un agente biocida, contra hongos de mancha azul y moho, con resistencia a la intemperie, para aplicar con brocha, rodillo o pistola sobre pisos exteriores de madera, como tratamiento protector y decorativo.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</si>
  <si>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</si>
  <si>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</si>
  <si>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</si>
  <si>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</si>
  <si>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</si>
  <si>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</si>
  <si>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</si>
  <si>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</si>
  <si>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</si>
  <si>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</si>
  <si>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</si>
  <si>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</si>
  <si>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</si>
  <si>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</si>
  <si>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</si>
  <si>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</si>
  <si>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</si>
  <si>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</si>
  <si>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$ 25.624,61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</si>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</sst>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1.7</v>
      </c>
      <c r="G10" s="12">
        <v>2267.45</v>
      </c>
      <c r="H10" s="12">
        <f ca="1">ROUND(INDIRECT(ADDRESS(ROW()+(0), COLUMN()+(-2), 1))*INDIRECT(ADDRESS(ROW()+(0), COLUMN()+(-1), 1)), 2)</f>
        <v>3854.67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28708.2</v>
      </c>
      <c r="H11" s="12">
        <f ca="1">ROUND(INDIRECT(ADDRESS(ROW()+(0), COLUMN()+(-2), 1))*INDIRECT(ADDRESS(ROW()+(0), COLUMN()+(-1), 1)), 2)</f>
        <v>30143.6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159.98</v>
      </c>
      <c r="H12" s="12">
        <f ca="1">ROUND(INDIRECT(ADDRESS(ROW()+(0), COLUMN()+(-2), 1))*INDIRECT(ADDRESS(ROW()+(0), COLUMN()+(-1), 1)), 2)</f>
        <v>4479.44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834.64</v>
      </c>
      <c r="H13" s="12">
        <f ca="1">ROUND(INDIRECT(ADDRESS(ROW()+(0), COLUMN()+(-2), 1))*INDIRECT(ADDRESS(ROW()+(0), COLUMN()+(-1), 1)), 2)</f>
        <v>2503.92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0.166</v>
      </c>
      <c r="G14" s="14">
        <v>17396.4</v>
      </c>
      <c r="H14" s="14">
        <f ca="1">ROUND(INDIRECT(ADDRESS(ROW()+(0), COLUMN()+(-2), 1))*INDIRECT(ADDRESS(ROW()+(0), COLUMN()+(-1), 1)), 2)</f>
        <v>2887.8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43869.4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0.568</v>
      </c>
      <c r="G17" s="12">
        <v>8689.02</v>
      </c>
      <c r="H17" s="12">
        <f ca="1">ROUND(INDIRECT(ADDRESS(ROW()+(0), COLUMN()+(-2), 1))*INDIRECT(ADDRESS(ROW()+(0), COLUMN()+(-1), 1)), 2)</f>
        <v>4935.36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0.568</v>
      </c>
      <c r="G18" s="12">
        <v>6494.86</v>
      </c>
      <c r="H18" s="12">
        <f ca="1">ROUND(INDIRECT(ADDRESS(ROW()+(0), COLUMN()+(-2), 1))*INDIRECT(ADDRESS(ROW()+(0), COLUMN()+(-1), 1)), 2)</f>
        <v>3689.08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0.341</v>
      </c>
      <c r="G19" s="12">
        <v>8689.02</v>
      </c>
      <c r="H19" s="12">
        <f ca="1">ROUND(INDIRECT(ADDRESS(ROW()+(0), COLUMN()+(-2), 1))*INDIRECT(ADDRESS(ROW()+(0), COLUMN()+(-1), 1)), 2)</f>
        <v>2962.96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0.057</v>
      </c>
      <c r="G20" s="14">
        <v>6494.86</v>
      </c>
      <c r="H20" s="14">
        <f ca="1">ROUND(INDIRECT(ADDRESS(ROW()+(0), COLUMN()+(-2), 1))*INDIRECT(ADDRESS(ROW()+(0), COLUMN()+(-1), 1)), 2)</f>
        <v>370.21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11957.6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55827</v>
      </c>
      <c r="H23" s="14">
        <f ca="1">ROUND(INDIRECT(ADDRESS(ROW()+(0), COLUMN()+(-2), 1))*INDIRECT(ADDRESS(ROW()+(0), COLUMN()+(-1), 1))/100, 2)</f>
        <v>1116.54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56943.6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