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<sst xmlns="http://schemas.openxmlformats.org/spreadsheetml/2006/main" count="46" uniqueCount="46">
  <si>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</si>
  <si>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</si>
  <si>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</si>
  <si>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</si>
  <si>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4,00x2,35x1,10 m (volumen 10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</si>
  <si>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</si>
  <si>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</si>
  <si>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</si>
  <si>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</si>
  <si>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</si>
  <si>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</si>
  <si>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</si>
  <si>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</si>
  <si>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</si>
  <si>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</si>
  <si>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mt07ame110knb</t>
  </si>
  <si>
    <t xml:space="preserve">m²</t>
  </si>
  <si>
    <t xml:space="preserve">Malla electrosoldada sin economía de borde tipo C 443 de acero AT56-50H, separación 150x150 mm, con barras longitudinales de 9,2 mm de diámetro y barras transversales de 9,2 mm de diámetro, según NCh 218.Of77.</t>
  </si>
  <si>
    <t xml:space="preserve">mt47ppi010a</t>
  </si>
  <si>
    <t xml:space="preserve">Ud</t>
  </si>
  <si>
    <t xml:space="preserve">Piscina prefabricada de poliéster, 4,00x2,35x1,10 m (volumen 10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</si>
  <si>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</si>
  <si>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</si>
  <si>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</si>
  <si>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mt47ppi020a</t>
  </si>
  <si>
    <t xml:space="preserve">Ud</t>
  </si>
  <si>
    <t xml:space="preserve">Remate perimetral de piedra artificial para coronación de borde en piscina prefabricada de poliéster, 4,00x2,35x1,10 m, volumen 10 m³.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</si>
  <si>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</si>
  <si>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</si>
  <si>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</si>
  <si>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</si>
  <si>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</si>
  <si>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</si>
  <si>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</si>
  <si>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</si>
  <si>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</si>
  <si>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</si>
  <si>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</si>
  <si>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</si>
  <si>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</si>
  <si>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</si>
  <si>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</si>
  <si>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</si>
  <si>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</si>
  <si>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$ 479.083,68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</si>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</sst>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4.94" customWidth="1"/>
    <col min="6" max="6" width="10.54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60089.1</v>
      </c>
      <c r="H10" s="12">
        <f ca="1">ROUND(INDIRECT(ADDRESS(ROW()+(0), COLUMN()+(-2), 1))*INDIRECT(ADDRESS(ROW()+(0), COLUMN()+(-1), 1)), 2)</f>
        <v>60089.1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11.5</v>
      </c>
      <c r="G11" s="12">
        <v>6670.25</v>
      </c>
      <c r="H11" s="12">
        <f ca="1">ROUND(INDIRECT(ADDRESS(ROW()+(0), COLUMN()+(-2), 1))*INDIRECT(ADDRESS(ROW()+(0), COLUMN()+(-1), 1)), 2)</f>
        <v>76707.9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3.43096e+006</v>
      </c>
      <c r="H12" s="12">
        <f ca="1">ROUND(INDIRECT(ADDRESS(ROW()+(0), COLUMN()+(-2), 1))*INDIRECT(ADDRESS(ROW()+(0), COLUMN()+(-1), 1)), 2)</f>
        <v>3.43096e+006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12.5</v>
      </c>
      <c r="G13" s="12">
        <v>7633.41</v>
      </c>
      <c r="H13" s="12">
        <f ca="1">ROUND(INDIRECT(ADDRESS(ROW()+(0), COLUMN()+(-2), 1))*INDIRECT(ADDRESS(ROW()+(0), COLUMN()+(-1), 1)), 2)</f>
        <v>95417.6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207223</v>
      </c>
      <c r="H14" s="14">
        <f ca="1">ROUND(INDIRECT(ADDRESS(ROW()+(0), COLUMN()+(-2), 1))*INDIRECT(ADDRESS(ROW()+(0), COLUMN()+(-1), 1)), 2)</f>
        <v>207223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3.8704e+006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</v>
      </c>
      <c r="G17" s="14">
        <v>49215</v>
      </c>
      <c r="H17" s="14">
        <f ca="1">ROUND(INDIRECT(ADDRESS(ROW()+(0), COLUMN()+(-2), 1))*INDIRECT(ADDRESS(ROW()+(0), COLUMN()+(-1), 1)), 2)</f>
        <v>98430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98430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17.051</v>
      </c>
      <c r="G20" s="12">
        <v>8324.16</v>
      </c>
      <c r="H20" s="12">
        <f ca="1">ROUND(INDIRECT(ADDRESS(ROW()+(0), COLUMN()+(-2), 1))*INDIRECT(ADDRESS(ROW()+(0), COLUMN()+(-1), 1)), 2)</f>
        <v>141935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25.576</v>
      </c>
      <c r="G21" s="14">
        <v>6222.52</v>
      </c>
      <c r="H21" s="14">
        <f ca="1">ROUND(INDIRECT(ADDRESS(ROW()+(0), COLUMN()+(-2), 1))*INDIRECT(ADDRESS(ROW()+(0), COLUMN()+(-1), 1)), 2)</f>
        <v>159147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301082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4.26991e+006</v>
      </c>
      <c r="H24" s="14">
        <f ca="1">ROUND(INDIRECT(ADDRESS(ROW()+(0), COLUMN()+(-2), 1))*INDIRECT(ADDRESS(ROW()+(0), COLUMN()+(-1), 1))/100, 2)</f>
        <v>85398.2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4.35531e+006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