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<sst xmlns="http://schemas.openxmlformats.org/spreadsheetml/2006/main" count="46" uniqueCount="46">
  <si>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</si>
  <si>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</si>
  <si>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</si>
  <si>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</si>
  <si>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compacta realizada en taller con sucesivas capas de resinas de poliéster reforzadas con fibras de vidrio hasta alcanzar un espesor de 1 cm, de forma rectangular, de dimensiones 10,2x3,90x1,40 m (volumen 61 m³), con peldaños de bajada en escalinata del mismo material, terminación de la superficie pulida y de suave tacto, sin incluir excavación. Compuesta de los siguientes elementos: VASO con skimmers, boquillas de impulsión, toma limpiafondos y sumidero; EQUIPO COMPLETO DE DEPURACIÓN y esterilización del agua en caseta prefabricada de poliéster; filtros; bomba monofásica, tuberías y arena de sílex; EQUIPO ELÉCTRICO con reloj programador, térmico, contactor, diferencial, etc; TUBERÍAS de PVC 6 atm, en circuito cerrado de depuración; CORONACIÓN DE PISCINA con remate perimetral prefabricado de hormigón de 50 cm de ancho; TRANSPORTE Y DESCARGA hasta 50 km de radio y descarga con pluma hasta 8 m. Incluso radier de hormigón armado de 10 cm de espesor, realizado con hormigón H25 (20) 20/6, no expuesto a ciclos hielo-deshielo, exposición a sulfatos despreciable, sin requerimiento de permeabilidad, no expuesto a ambientes salinos, docilidad blanda y malla electrosoldada sin economía de borde tipo C 443 de acero AT56-50H, y relleno perimetral posterior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</si>
  <si>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</si>
  <si>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</si>
  <si>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</si>
  <si>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</si>
  <si>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</si>
  <si>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</si>
  <si>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</si>
  <si>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</si>
  <si>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</si>
  <si>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</si>
  <si>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mt07ame110knb</t>
  </si>
  <si>
    <t xml:space="preserve">m²</t>
  </si>
  <si>
    <t xml:space="preserve">Malla electrosoldada sin economía de borde tipo C 443 de acero AT56-50H, separación 150x150 mm, con barras longitudinales de 9,2 mm de diámetro y barras transversales de 9,2 mm de diámetro, según NCh 218.Of77.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</si>
  <si>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</si>
  <si>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</si>
  <si>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</si>
  <si>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</si>
  <si>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</si>
  <si>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</si>
  <si>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</si>
  <si>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</si>
  <si>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prefabricado de hormigón, para coronación de borde en piscina prefabricada de poliéster, 10,2x3,90x1,40 m, volumen 61 m³.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</si>
  <si>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</si>
  <si>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</si>
  <si>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</si>
  <si>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</si>
  <si>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</si>
  <si>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</si>
  <si>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</si>
  <si>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</si>
  <si>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</si>
  <si>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</si>
  <si>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</si>
  <si>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</si>
  <si>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</si>
  <si>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</si>
  <si>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</si>
  <si>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</si>
  <si>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</si>
  <si>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$ 1.022.806,34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</si>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</sst>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4.94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60089.1</v>
      </c>
      <c r="H10" s="12">
        <f ca="1">ROUND(INDIRECT(ADDRESS(ROW()+(0), COLUMN()+(-2), 1))*INDIRECT(ADDRESS(ROW()+(0), COLUMN()+(-1), 1)), 2)</f>
        <v>240356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47.7</v>
      </c>
      <c r="G11" s="12">
        <v>6670.25</v>
      </c>
      <c r="H11" s="12">
        <f ca="1">ROUND(INDIRECT(ADDRESS(ROW()+(0), COLUMN()+(-2), 1))*INDIRECT(ADDRESS(ROW()+(0), COLUMN()+(-1), 1)), 2)</f>
        <v>318171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6.65242e+06</v>
      </c>
      <c r="H12" s="12">
        <f ca="1">ROUND(INDIRECT(ADDRESS(ROW()+(0), COLUMN()+(-2), 1))*INDIRECT(ADDRESS(ROW()+(0), COLUMN()+(-1), 1)), 2)</f>
        <v>6.65242e+06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48.8</v>
      </c>
      <c r="G13" s="12">
        <v>7633.41</v>
      </c>
      <c r="H13" s="12">
        <f ca="1">ROUND(INDIRECT(ADDRESS(ROW()+(0), COLUMN()+(-2), 1))*INDIRECT(ADDRESS(ROW()+(0), COLUMN()+(-1), 1)), 2)</f>
        <v>372510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399119</v>
      </c>
      <c r="H14" s="14">
        <f ca="1">ROUND(INDIRECT(ADDRESS(ROW()+(0), COLUMN()+(-2), 1))*INDIRECT(ADDRESS(ROW()+(0), COLUMN()+(-1), 1)), 2)</f>
        <v>399119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7.98257e+06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6</v>
      </c>
      <c r="G17" s="14">
        <v>49215</v>
      </c>
      <c r="H17" s="14">
        <f ca="1">ROUND(INDIRECT(ADDRESS(ROW()+(0), COLUMN()+(-2), 1))*INDIRECT(ADDRESS(ROW()+(0), COLUMN()+(-1), 1)), 2)</f>
        <v>295290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295290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45.469</v>
      </c>
      <c r="G20" s="12">
        <v>8689.02</v>
      </c>
      <c r="H20" s="12">
        <f ca="1">ROUND(INDIRECT(ADDRESS(ROW()+(0), COLUMN()+(-2), 1))*INDIRECT(ADDRESS(ROW()+(0), COLUMN()+(-1), 1)), 2)</f>
        <v>395081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68.204</v>
      </c>
      <c r="G21" s="14">
        <v>6494.86</v>
      </c>
      <c r="H21" s="14">
        <f ca="1">ROUND(INDIRECT(ADDRESS(ROW()+(0), COLUMN()+(-2), 1))*INDIRECT(ADDRESS(ROW()+(0), COLUMN()+(-1), 1)), 2)</f>
        <v>442975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838056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9.11592e+06</v>
      </c>
      <c r="H24" s="14">
        <f ca="1">ROUND(INDIRECT(ADDRESS(ROW()+(0), COLUMN()+(-2), 1))*INDIRECT(ADDRESS(ROW()+(0), COLUMN()+(-1), 1))/100, 2)</f>
        <v>182318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9.29824e+06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