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<sst xmlns="http://schemas.openxmlformats.org/spreadsheetml/2006/main" count="35" uniqueCount="35">
  <si>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</si>
  <si>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STL010</t>
  </si>
  <si>
    <t xml:space="preserve">m²</t>
  </si>
  <si>
    <t xml:space="preserve">Loseta táctil antideslizante de poliuretano termoplástico (TPU).</t>
  </si>
  <si>
    <r>
      <rPr>
        <sz val="8.25"/>
        <color rgb="FF000000"/>
        <rFont val="Arial"/>
        <family val="2"/>
      </rPr>
      <t xml:space="preserve">Loseta táctil antideslizante de poliuretano termoplástico (TPU), de 458x420x1,7 mm, con botones de 25 mm de diámetro y 5 mm de altura, de color gris, Euroclase Cfl-s1 de reacción al fuego, de adherencia R-10, según DIN-EN 16165, fijada con adhesivo de contacto, sobre capa fina de pasta niveladora aplicada sobre el piso.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</si>
  <si>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</si>
  <si>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</si>
  <si>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</si>
  <si>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</si>
  <si>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</si>
  <si>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</si>
  <si>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</si>
  <si>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mt09mcp200a</t>
  </si>
  <si>
    <t xml:space="preserve">kg</t>
  </si>
  <si>
    <t xml:space="preserve">Pasta niveladora de suelos, con resistencia a compresión de 20 N/mm², resistencia a flexión de 6 N/mm², compuesta por cementos especiales, áridos seleccionados y aditivos, para espesores de 2 a 5 mm, usada en nivelación de pisos.</t>
  </si>
  <si>
    <t xml:space="preserve">mt18dww010b</t>
  </si>
  <si>
    <t xml:space="preserve">kg</t>
  </si>
  <si>
    <t xml:space="preserve">Adhesivo de contacto a base de resina acrílica en dispersión acuosa, para losetas táctiles antideslizantes.</t>
  </si>
  <si>
    <t xml:space="preserve">mt47pta040b</t>
  </si>
  <si>
    <t xml:space="preserve">m²</t>
  </si>
  <si>
    <t xml:space="preserve">Loseta táctil antideslizante de poliuretano termoplástico (TPU), de 458x420x1,7 mm, con botones de 25 mm de diámetro y 5 mm de altura, de color gris, Euroclase Cfl-s1 de reacción al fuego, de adherencia R-10, según DIN-EN 16165, para fijar con adhesivo sobre el piso.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</si>
  <si>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</si>
  <si>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</si>
  <si>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</si>
  <si>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</si>
  <si>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Maestro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</si>
  <si>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</si>
  <si>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</si>
  <si>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</si>
  <si>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</si>
  <si>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</si>
  <si>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</si>
  <si>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</si>
  <si>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$ 6.815,94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</si>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</sst>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.14" customWidth="1"/>
    <col min="4" max="4" width="70.55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2</v>
      </c>
      <c r="F10" s="12">
        <v>446.46</v>
      </c>
      <c r="G10" s="12">
        <f ca="1">ROUND(INDIRECT(ADDRESS(ROW()+(0), COLUMN()+(-2), 1))*INDIRECT(ADDRESS(ROW()+(0), COLUMN()+(-1), 1)), 2)</f>
        <v>892.92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0.35</v>
      </c>
      <c r="F11" s="12">
        <v>4275.36</v>
      </c>
      <c r="G11" s="12">
        <f ca="1">ROUND(INDIRECT(ADDRESS(ROW()+(0), COLUMN()+(-2), 1))*INDIRECT(ADDRESS(ROW()+(0), COLUMN()+(-1), 1)), 2)</f>
        <v>1496.38</v>
      </c>
    </row>
    <row r="12" spans="1:7" ht="45.00" thickBot="1" customHeight="1">
      <c r="A12" s="1" t="s">
        <v>18</v>
      </c>
      <c r="B12" s="1"/>
      <c r="C12" s="10" t="s">
        <v>19</v>
      </c>
      <c r="D12" s="1" t="s">
        <v>20</v>
      </c>
      <c r="E12" s="13">
        <v>1.05</v>
      </c>
      <c r="F12" s="14">
        <v>19315.8</v>
      </c>
      <c r="G12" s="14">
        <f ca="1">ROUND(INDIRECT(ADDRESS(ROW()+(0), COLUMN()+(-2), 1))*INDIRECT(ADDRESS(ROW()+(0), COLUMN()+(-1), 1)), 2)</f>
        <v>20281.6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22670.9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0.205</v>
      </c>
      <c r="F15" s="12">
        <v>8556.75</v>
      </c>
      <c r="G15" s="12">
        <f ca="1">ROUND(INDIRECT(ADDRESS(ROW()+(0), COLUMN()+(-2), 1))*INDIRECT(ADDRESS(ROW()+(0), COLUMN()+(-1), 1)), 2)</f>
        <v>1754.13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0.205</v>
      </c>
      <c r="F16" s="14">
        <v>6224.8</v>
      </c>
      <c r="G16" s="14">
        <f ca="1">ROUND(INDIRECT(ADDRESS(ROW()+(0), COLUMN()+(-2), 1))*INDIRECT(ADDRESS(ROW()+(0), COLUMN()+(-1), 1)), 2)</f>
        <v>1276.08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3030.21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25701.1</v>
      </c>
      <c r="G19" s="14">
        <f ca="1">ROUND(INDIRECT(ADDRESS(ROW()+(0), COLUMN()+(-2), 1))*INDIRECT(ADDRESS(ROW()+(0), COLUMN()+(-1), 1))/100, 2)</f>
        <v>514.02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26215.2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