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<sst xmlns="http://schemas.openxmlformats.org/spreadsheetml/2006/main" count="34" uniqueCount="34">
  <si>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</si>
  <si>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</si>
  <si>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</si>
  <si>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</si>
  <si>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Pulido mecánico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</si>
  <si>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</si>
  <si>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</si>
  <si>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</si>
  <si>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</si>
  <si>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</si>
  <si>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</si>
  <si>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</si>
  <si>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mt18bmn030a</t>
  </si>
  <si>
    <t xml:space="preserve">kg</t>
  </si>
  <si>
    <t xml:space="preserve">Lechada coloreada con la misma tonalidad de las baldosas, para piso de mármol.</t>
  </si>
  <si>
    <t xml:space="preserve">Subtotal materiales:</t>
  </si>
  <si>
    <t xml:space="preserve">Maquinaria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</si>
  <si>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</si>
  <si>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</si>
  <si>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</si>
  <si>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Subtotal maquinaria:</t>
  </si>
  <si>
    <t xml:space="preserve">Mano de obra</t>
  </si>
  <si>
    <t xml:space="preserve">mo037</t>
  </si>
  <si>
    <t xml:space="preserve">h</t>
  </si>
  <si>
    <t xml:space="preserve">Maestro 1ª pulidor de pisos.</t>
  </si>
  <si>
    <t xml:space="preserve">mo075</t>
  </si>
  <si>
    <t xml:space="preserve">h</t>
  </si>
  <si>
    <t xml:space="preserve">Ayudante pulidor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</si>
  <si>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</si>
  <si>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</si>
  <si>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</si>
  <si>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</si>
  <si>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$ 5.402,95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</si>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</sst>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0.55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799.87</v>
      </c>
      <c r="H10" s="14">
        <f ca="1">ROUND(INDIRECT(ADDRESS(ROW()+(0), COLUMN()+(-2), 1))*INDIRECT(ADDRESS(ROW()+(0), COLUMN()+(-1), 1)), 2)</f>
        <v>999.84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999.84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3048.4</v>
      </c>
      <c r="H13" s="14">
        <f ca="1">ROUND(INDIRECT(ADDRESS(ROW()+(0), COLUMN()+(-2), 1))*INDIRECT(ADDRESS(ROW()+(0), COLUMN()+(-1), 1)), 2)</f>
        <v>670.65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670.65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0.25</v>
      </c>
      <c r="G16" s="13">
        <v>8324.16</v>
      </c>
      <c r="H16" s="13">
        <f ca="1">ROUND(INDIRECT(ADDRESS(ROW()+(0), COLUMN()+(-2), 1))*INDIRECT(ADDRESS(ROW()+(0), COLUMN()+(-1), 1)), 2)</f>
        <v>2081.04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0.057</v>
      </c>
      <c r="G17" s="14">
        <v>6222.52</v>
      </c>
      <c r="H17" s="14">
        <f ca="1">ROUND(INDIRECT(ADDRESS(ROW()+(0), COLUMN()+(-2), 1))*INDIRECT(ADDRESS(ROW()+(0), COLUMN()+(-1), 1)), 2)</f>
        <v>354.68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2435.72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4106.21</v>
      </c>
      <c r="H20" s="14">
        <f ca="1">ROUND(INDIRECT(ADDRESS(ROW()+(0), COLUMN()+(-2), 1))*INDIRECT(ADDRESS(ROW()+(0), COLUMN()+(-1), 1))/100, 2)</f>
        <v>82.12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4188.33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