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<sst xmlns="http://schemas.openxmlformats.org/spreadsheetml/2006/main" count="40" uniqueCount="40">
  <si>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</si>
  <si>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RSB017</t>
  </si>
  <si>
    <t xml:space="preserve">m²</t>
  </si>
  <si>
    <t xml:space="preserve">Sobrelosa de mortero autonivelante de cemento.</t>
  </si>
  <si>
    <r>
      <rPr>
        <sz val="8.25"/>
        <color rgb="FF000000"/>
        <rFont val="Arial"/>
        <family val="2"/>
      </rPr>
      <t xml:space="preserve">Sobrelosa interior, de 30 mm de espesor, de mortero autonivelante de cemento, con resistencia a compresión de 25 N/mm², resistencia a flexión de 5 N/mm², vaciado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</si>
  <si>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</si>
  <si>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</si>
  <si>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</si>
  <si>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</si>
  <si>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</si>
  <si>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</si>
  <si>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</si>
  <si>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</si>
  <si>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</si>
  <si>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</si>
  <si>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mt09moc030b</t>
  </si>
  <si>
    <t xml:space="preserve">kg</t>
  </si>
  <si>
    <t xml:space="preserve">Mortero autonivelante de cemento, con resistencia a compresión de 25 N/mm², resistencia a flexión de 5 N/mm², compuesto por ligantes hidráulicos, resinas poliméricas, áridos silíceos, fibra de vidrio y aditivos orgánicos e inorgánicos, para espesores de 8 a 50 mm, usado en nivelación de pisos.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</si>
  <si>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</si>
  <si>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</si>
  <si>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</si>
  <si>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</si>
  <si>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Maquinaria</t>
  </si>
  <si>
    <t xml:space="preserve">mq06pym020</t>
  </si>
  <si>
    <t xml:space="preserve">h</t>
  </si>
  <si>
    <t xml:space="preserve">Mezcladora-bombeadora para morteros autonivelantes.</t>
  </si>
  <si>
    <t xml:space="preserve">Subtotal maquinaria:</t>
  </si>
  <si>
    <t xml:space="preserve">Mano de obra</t>
  </si>
  <si>
    <t xml:space="preserve">mo031</t>
  </si>
  <si>
    <t xml:space="preserve">h</t>
  </si>
  <si>
    <t xml:space="preserve">Maestro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</si>
  <si>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</si>
  <si>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</si>
  <si>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</si>
  <si>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</si>
  <si>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</si>
  <si>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</si>
  <si>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</si>
  <si>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$ 983,77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</si>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</sst>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1224.3</v>
      </c>
      <c r="H10" s="12">
        <f ca="1">ROUND(INDIRECT(ADDRESS(ROW()+(0), COLUMN()+(-2), 1))*INDIRECT(ADDRESS(ROW()+(0), COLUMN()+(-1), 1)), 2)</f>
        <v>122.43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447.22</v>
      </c>
      <c r="H11" s="12">
        <f ca="1">ROUND(INDIRECT(ADDRESS(ROW()+(0), COLUMN()+(-2), 1))*INDIRECT(ADDRESS(ROW()+(0), COLUMN()+(-1), 1)), 2)</f>
        <v>22808.2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962.22</v>
      </c>
      <c r="H12" s="14">
        <f ca="1">ROUND(INDIRECT(ADDRESS(ROW()+(0), COLUMN()+(-2), 1))*INDIRECT(ADDRESS(ROW()+(0), COLUMN()+(-1), 1)), 2)</f>
        <v>144.33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23075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7157.95</v>
      </c>
      <c r="H15" s="14">
        <f ca="1">ROUND(INDIRECT(ADDRESS(ROW()+(0), COLUMN()+(-2), 1))*INDIRECT(ADDRESS(ROW()+(0), COLUMN()+(-1), 1)), 2)</f>
        <v>572.64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572.64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0.034</v>
      </c>
      <c r="G18" s="12">
        <v>8689.02</v>
      </c>
      <c r="H18" s="12">
        <f ca="1">ROUND(INDIRECT(ADDRESS(ROW()+(0), COLUMN()+(-2), 1))*INDIRECT(ADDRESS(ROW()+(0), COLUMN()+(-1), 1)), 2)</f>
        <v>295.43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0.026</v>
      </c>
      <c r="G19" s="14">
        <v>6494.86</v>
      </c>
      <c r="H19" s="14">
        <f ca="1">ROUND(INDIRECT(ADDRESS(ROW()+(0), COLUMN()+(-2), 1))*INDIRECT(ADDRESS(ROW()+(0), COLUMN()+(-1), 1)), 2)</f>
        <v>168.87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464.3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24111.9</v>
      </c>
      <c r="H22" s="14">
        <f ca="1">ROUND(INDIRECT(ADDRESS(ROW()+(0), COLUMN()+(-2), 1))*INDIRECT(ADDRESS(ROW()+(0), COLUMN()+(-1), 1))/100, 2)</f>
        <v>482.24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24594.2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