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<sst xmlns="http://schemas.openxmlformats.org/spreadsheetml/2006/main" count="53" uniqueCount="53">
  <si>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</si>
  <si>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RRY075</t>
  </si>
  <si>
    <t xml:space="preserve">m²</t>
  </si>
  <si>
    <t xml:space="preserve">Trasdosado autosoportante de placas de yeso laminado, de alta resistencia al impacto. Sistema "PLACO".</t>
  </si>
  <si>
    <r>
      <rPr>
        <sz val="8.25"/>
        <color rgb="FF000000"/>
        <rFont val="Arial"/>
        <family val="2"/>
      </rPr>
      <t xml:space="preserve">Trasdosado autosoportante libre, sistema "PLACO", de 60,5 mm de espesor total, con nivel de calidad del acabado estándar (Q2), formado por una placa de yeso laminado GF-C1-I-W2 / - 1200 / 2400 / 12,5 / con los bordes longitudinales cuadrados, Rigidur H 13 BC "PLACO", atornillada directamente a una estructura autosoportante de perfiles metálicos de acero galvanizado formada por canales horizontales R 48 "PLACO", sólidamente fijados al suelo y al techo, y montantes verticales M 48 "PLACO", con una separación entre montantes de 600 mm. Incluso banda desolidarizadora; fijaciones para el anclaje de canales y montantes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</si>
  <si>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</si>
  <si>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</si>
  <si>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</si>
  <si>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</si>
  <si>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</si>
  <si>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</si>
  <si>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</si>
  <si>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</si>
  <si>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</si>
  <si>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</si>
  <si>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</si>
  <si>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</si>
  <si>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</si>
  <si>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</si>
  <si>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</si>
  <si>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</si>
  <si>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mt12plk015a</t>
  </si>
  <si>
    <t xml:space="preserve">m²</t>
  </si>
  <si>
    <t xml:space="preserve">Placa de yeso laminado reforzado con fibras GF-C1-I-W2 / - 1200 / 2400 / 12,5 / con los bordes longitudinales cuadrados, Rigidur H 13 BC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</si>
  <si>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</si>
  <si>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</si>
  <si>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</si>
  <si>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mt12plt050c</t>
  </si>
  <si>
    <t xml:space="preserve">Ud</t>
  </si>
  <si>
    <t xml:space="preserve">Tornillo autorroscante Rigidur 40 "PLACO", con cabeza de trompeta, de 40 mm de longitud.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</si>
  <si>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</si>
  <si>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</si>
  <si>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</si>
  <si>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mt12plm012gj</t>
  </si>
  <si>
    <t xml:space="preserve">kg</t>
  </si>
  <si>
    <t xml:space="preserve">Pasta de fraguado en polvo PR Multi "PLACO"; Euroclase A1 de reacción al fuego, rango de temperatura de trabajo de 5 a 30°C.</t>
  </si>
  <si>
    <t xml:space="preserve">mt12plj010b</t>
  </si>
  <si>
    <t xml:space="preserve">m</t>
  </si>
  <si>
    <t xml:space="preserve">Cinta de papel con refuerzo metálico "PLACO", de 50 mm de anchura,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</si>
  <si>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</si>
  <si>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</si>
  <si>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</si>
  <si>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</si>
  <si>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</si>
  <si>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</si>
  <si>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</si>
  <si>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</si>
  <si>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</si>
  <si>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</si>
  <si>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</si>
  <si>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</si>
  <si>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$ 2.955,12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</si>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</sst>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323.09</v>
      </c>
      <c r="H10" s="12">
        <f ca="1">ROUND(INDIRECT(ADDRESS(ROW()+(0), COLUMN()+(-2), 1))*INDIRECT(ADDRESS(ROW()+(0), COLUMN()+(-1), 1)), 2)</f>
        <v>145.39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1234.33</v>
      </c>
      <c r="H11" s="12">
        <f ca="1">ROUND(INDIRECT(ADDRESS(ROW()+(0), COLUMN()+(-2), 1))*INDIRECT(ADDRESS(ROW()+(0), COLUMN()+(-1), 1)), 2)</f>
        <v>1234.33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2">
        <v>1503.28</v>
      </c>
      <c r="H12" s="12">
        <f ca="1">ROUND(INDIRECT(ADDRESS(ROW()+(0), COLUMN()+(-2), 1))*INDIRECT(ADDRESS(ROW()+(0), COLUMN()+(-1), 1)), 2)</f>
        <v>3156.89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16067.1</v>
      </c>
      <c r="H13" s="12">
        <f ca="1">ROUND(INDIRECT(ADDRESS(ROW()+(0), COLUMN()+(-2), 1))*INDIRECT(ADDRESS(ROW()+(0), COLUMN()+(-1), 1)), 2)</f>
        <v>16870.4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</v>
      </c>
      <c r="G14" s="12">
        <v>11.03</v>
      </c>
      <c r="H14" s="12">
        <f ca="1">ROUND(INDIRECT(ADDRESS(ROW()+(0), COLUMN()+(-2), 1))*INDIRECT(ADDRESS(ROW()+(0), COLUMN()+(-1), 1)), 2)</f>
        <v>55.15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</v>
      </c>
      <c r="G15" s="12">
        <v>17.87</v>
      </c>
      <c r="H15" s="12">
        <f ca="1">ROUND(INDIRECT(ADDRESS(ROW()+(0), COLUMN()+(-2), 1))*INDIRECT(ADDRESS(ROW()+(0), COLUMN()+(-1), 1)), 2)</f>
        <v>196.57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1.4</v>
      </c>
      <c r="G16" s="12">
        <v>507.22</v>
      </c>
      <c r="H16" s="12">
        <f ca="1">ROUND(INDIRECT(ADDRESS(ROW()+(0), COLUMN()+(-2), 1))*INDIRECT(ADDRESS(ROW()+(0), COLUMN()+(-1), 1)), 2)</f>
        <v>710.11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0.33</v>
      </c>
      <c r="G17" s="12">
        <v>1062.77</v>
      </c>
      <c r="H17" s="12">
        <f ca="1">ROUND(INDIRECT(ADDRESS(ROW()+(0), COLUMN()+(-2), 1))*INDIRECT(ADDRESS(ROW()+(0), COLUMN()+(-1), 1)), 2)</f>
        <v>350.71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0.15</v>
      </c>
      <c r="G18" s="14">
        <v>570.77</v>
      </c>
      <c r="H18" s="14">
        <f ca="1">ROUND(INDIRECT(ADDRESS(ROW()+(0), COLUMN()+(-2), 1))*INDIRECT(ADDRESS(ROW()+(0), COLUMN()+(-1), 1)), 2)</f>
        <v>85.62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22805.2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0.239</v>
      </c>
      <c r="G21" s="12">
        <v>8556.75</v>
      </c>
      <c r="H21" s="12">
        <f ca="1">ROUND(INDIRECT(ADDRESS(ROW()+(0), COLUMN()+(-2), 1))*INDIRECT(ADDRESS(ROW()+(0), COLUMN()+(-1), 1)), 2)</f>
        <v>2045.06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0.239</v>
      </c>
      <c r="G22" s="14">
        <v>6224.8</v>
      </c>
      <c r="H22" s="14">
        <f ca="1">ROUND(INDIRECT(ADDRESS(ROW()+(0), COLUMN()+(-2), 1))*INDIRECT(ADDRESS(ROW()+(0), COLUMN()+(-1), 1)), 2)</f>
        <v>1487.73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3532.79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26338</v>
      </c>
      <c r="H25" s="14">
        <f ca="1">ROUND(INDIRECT(ADDRESS(ROW()+(0), COLUMN()+(-2), 1))*INDIRECT(ADDRESS(ROW()+(0), COLUMN()+(-1), 1))/100, 2)</f>
        <v>526.76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26864.7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