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<sst xmlns="http://schemas.openxmlformats.org/spreadsheetml/2006/main" count="53" uniqueCount="53">
  <si>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</si>
  <si>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RRY022</t>
  </si>
  <si>
    <t xml:space="preserve">m²</t>
  </si>
  <si>
    <t xml:space="preserve">Trasdosado autosoportante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</si>
  <si>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autosoportante libre, sistema W626.es Drystar "KNAUF", de 75 mm de espesor total, con nivel de calidad del acabado Q2, formado por placa de yeso laminado tipo Drystar (GM-FH1IR) de 12,5 mm de espesor, formando sándwich con una placa tipo Drystar (GM-FH1IR) de 12,5 mm de espesor, atornilladas directamente a una estructura autosoportante de acero galvanizado formada por canales horizontales, sólidamente fijados al suelo y al techo y montantes verticales de 50 mm y 0,7 mm de espesor con una modulación de 400 mm y con disposición normal "N", montados sobre canales junto al paramento vertical. Incluso banda desolidarizadora;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</si>
  <si>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</si>
  <si>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</si>
  <si>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</si>
  <si>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</si>
  <si>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</si>
  <si>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</si>
  <si>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</si>
  <si>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mt12drk020a</t>
  </si>
  <si>
    <t xml:space="preserve">m</t>
  </si>
  <si>
    <t xml:space="preserve">Canal 50/40/0,7 mm "KNAUF" de acero Z4 (Z450) galvanizado especial, para sistema Drystar.</t>
  </si>
  <si>
    <t xml:space="preserve">mt12drk030d</t>
  </si>
  <si>
    <t xml:space="preserve">m</t>
  </si>
  <si>
    <t xml:space="preserve">Montante 50/50/0,7 mm "KNAUF" de acero Z4 (Z450) galvanizado especial, para sistema Drystar.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</si>
  <si>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</si>
  <si>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</si>
  <si>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</si>
  <si>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</si>
  <si>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</si>
  <si>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</si>
  <si>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</si>
  <si>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</si>
  <si>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</si>
  <si>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</si>
  <si>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</si>
  <si>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</si>
  <si>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</si>
  <si>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</si>
  <si>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</si>
  <si>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</si>
  <si>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</si>
  <si>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</si>
  <si>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</si>
  <si>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</si>
  <si>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</si>
  <si>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</si>
  <si>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</si>
  <si>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</si>
  <si>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</si>
  <si>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</si>
  <si>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</si>
  <si>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</si>
  <si>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</si>
  <si>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</si>
  <si>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</si>
  <si>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</si>
  <si>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</si>
  <si>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$ 4.013,53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</si>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</sst>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08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1923.91</v>
      </c>
      <c r="H10" s="12">
        <f ca="1">ROUND(INDIRECT(ADDRESS(ROW()+(0), COLUMN()+(-2), 1))*INDIRECT(ADDRESS(ROW()+(0), COLUMN()+(-1), 1)), 2)</f>
        <v>1539.13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2.75</v>
      </c>
      <c r="G11" s="12">
        <v>2289.39</v>
      </c>
      <c r="H11" s="12">
        <f ca="1">ROUND(INDIRECT(ADDRESS(ROW()+(0), COLUMN()+(-2), 1))*INDIRECT(ADDRESS(ROW()+(0), COLUMN()+(-1), 1)), 2)</f>
        <v>6295.82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169.76</v>
      </c>
      <c r="H12" s="12">
        <f ca="1">ROUND(INDIRECT(ADDRESS(ROW()+(0), COLUMN()+(-2), 1))*INDIRECT(ADDRESS(ROW()+(0), COLUMN()+(-1), 1)), 2)</f>
        <v>203.71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2.1</v>
      </c>
      <c r="G13" s="12">
        <v>10529.8</v>
      </c>
      <c r="H13" s="12">
        <f ca="1">ROUND(INDIRECT(ADDRESS(ROW()+(0), COLUMN()+(-2), 1))*INDIRECT(ADDRESS(ROW()+(0), COLUMN()+(-1), 1)), 2)</f>
        <v>22112.6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16.04</v>
      </c>
      <c r="H14" s="12">
        <f ca="1">ROUND(INDIRECT(ADDRESS(ROW()+(0), COLUMN()+(-2), 1))*INDIRECT(ADDRESS(ROW()+(0), COLUMN()+(-1), 1)), 2)</f>
        <v>128.32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19</v>
      </c>
      <c r="G15" s="12">
        <v>22.69</v>
      </c>
      <c r="H15" s="12">
        <f ca="1">ROUND(INDIRECT(ADDRESS(ROW()+(0), COLUMN()+(-2), 1))*INDIRECT(ADDRESS(ROW()+(0), COLUMN()+(-1), 1)), 2)</f>
        <v>431.11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0.808</v>
      </c>
      <c r="G16" s="12">
        <v>815.77</v>
      </c>
      <c r="H16" s="12">
        <f ca="1">ROUND(INDIRECT(ADDRESS(ROW()+(0), COLUMN()+(-2), 1))*INDIRECT(ADDRESS(ROW()+(0), COLUMN()+(-1), 1)), 2)</f>
        <v>659.14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</v>
      </c>
      <c r="G17" s="12">
        <v>44.27</v>
      </c>
      <c r="H17" s="12">
        <f ca="1">ROUND(INDIRECT(ADDRESS(ROW()+(0), COLUMN()+(-2), 1))*INDIRECT(ADDRESS(ROW()+(0), COLUMN()+(-1), 1)), 2)</f>
        <v>70.83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0.15</v>
      </c>
      <c r="G18" s="14">
        <v>292.93</v>
      </c>
      <c r="H18" s="14">
        <f ca="1">ROUND(INDIRECT(ADDRESS(ROW()+(0), COLUMN()+(-2), 1))*INDIRECT(ADDRESS(ROW()+(0), COLUMN()+(-1), 1)), 2)</f>
        <v>43.94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31484.6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0.29</v>
      </c>
      <c r="G21" s="12">
        <v>8556.75</v>
      </c>
      <c r="H21" s="12">
        <f ca="1">ROUND(INDIRECT(ADDRESS(ROW()+(0), COLUMN()+(-2), 1))*INDIRECT(ADDRESS(ROW()+(0), COLUMN()+(-1), 1)), 2)</f>
        <v>2481.46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0.29</v>
      </c>
      <c r="G22" s="14">
        <v>6224.8</v>
      </c>
      <c r="H22" s="14">
        <f ca="1">ROUND(INDIRECT(ADDRESS(ROW()+(0), COLUMN()+(-2), 1))*INDIRECT(ADDRESS(ROW()+(0), COLUMN()+(-1), 1)), 2)</f>
        <v>1805.19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4286.65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35771.2</v>
      </c>
      <c r="H25" s="14">
        <f ca="1">ROUND(INDIRECT(ADDRESS(ROW()+(0), COLUMN()+(-2), 1))*INDIRECT(ADDRESS(ROW()+(0), COLUMN()+(-1), 1))/100, 2)</f>
        <v>715.42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36486.6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