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<sst xmlns="http://schemas.openxmlformats.org/spreadsheetml/2006/main" count="37" uniqueCount="37">
  <si>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</si>
  <si>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RDE020</t>
  </si>
  <si>
    <t xml:space="preserve">m²</t>
  </si>
  <si>
    <t xml:space="preserve">Revestimiento mural con plancha de aluminio.</t>
  </si>
  <si>
    <r>
      <rPr>
        <sz val="8.25"/>
        <color rgb="FF000000"/>
        <rFont val="Arial"/>
        <family val="2"/>
      </rPr>
      <t xml:space="preserve">Revestimiento decorativo de paramentos interiores con plancha de aluminio anodizado color bronce, de 2 mm de espesor, trabajada en taller, fijación con tornillos de acero galvanizado a una estructura metálica de perfiles de plancha de acero galvanizado, de 85 mm de anchura, anclada al paramento vertical cada 600 mm, con anclajes mecánicos con taco de nylon y tornillo de acero galvanizado, de cabeza avellanada.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</si>
  <si>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</si>
  <si>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</si>
  <si>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</si>
  <si>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</si>
  <si>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</si>
  <si>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</si>
  <si>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</si>
  <si>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mt29pme030a</t>
  </si>
  <si>
    <t xml:space="preserve">m</t>
  </si>
  <si>
    <t xml:space="preserve">Perfil de plancha de acero galvanizado, de 85 mm de anchura.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</si>
  <si>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</si>
  <si>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</si>
  <si>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</si>
  <si>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mt29pme020lb</t>
  </si>
  <si>
    <t xml:space="preserve">m²</t>
  </si>
  <si>
    <t xml:space="preserve">Plancha de aluminio anodizado color bronce, de 2 mm de espesor, trabajada en taller, para revestimiento de paramentos verticales interiores.</t>
  </si>
  <si>
    <t xml:space="preserve">mt29pme040a</t>
  </si>
  <si>
    <t xml:space="preserve">Ud</t>
  </si>
  <si>
    <t xml:space="preserve">Tornillo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</si>
  <si>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</si>
  <si>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</si>
  <si>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</si>
  <si>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</si>
  <si>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Maestro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</si>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</sst>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1.23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1.66</v>
      </c>
      <c r="G10" s="12">
        <v>653.61</v>
      </c>
      <c r="H10" s="12">
        <f ca="1">ROUND(INDIRECT(ADDRESS(ROW()+(0), COLUMN()+(-2), 1))*INDIRECT(ADDRESS(ROW()+(0), COLUMN()+(-1), 1)), 2)</f>
        <v>1084.99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</v>
      </c>
      <c r="G11" s="12">
        <v>180.67</v>
      </c>
      <c r="H11" s="12">
        <f ca="1">ROUND(INDIRECT(ADDRESS(ROW()+(0), COLUMN()+(-2), 1))*INDIRECT(ADDRESS(ROW()+(0), COLUMN()+(-1), 1)), 2)</f>
        <v>2168.04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21357.8</v>
      </c>
      <c r="H12" s="12">
        <f ca="1">ROUND(INDIRECT(ADDRESS(ROW()+(0), COLUMN()+(-2), 1))*INDIRECT(ADDRESS(ROW()+(0), COLUMN()+(-1), 1)), 2)</f>
        <v>22425.7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9.33</v>
      </c>
      <c r="G13" s="14">
        <v>13.93</v>
      </c>
      <c r="H13" s="14">
        <f ca="1">ROUND(INDIRECT(ADDRESS(ROW()+(0), COLUMN()+(-2), 1))*INDIRECT(ADDRESS(ROW()+(0), COLUMN()+(-1), 1)), 2)</f>
        <v>129.97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25808.7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0.341</v>
      </c>
      <c r="G16" s="12">
        <v>6621.82</v>
      </c>
      <c r="H16" s="12">
        <f ca="1">ROUND(INDIRECT(ADDRESS(ROW()+(0), COLUMN()+(-2), 1))*INDIRECT(ADDRESS(ROW()+(0), COLUMN()+(-1), 1)), 2)</f>
        <v>2258.04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0.341</v>
      </c>
      <c r="G17" s="14">
        <v>4893.89</v>
      </c>
      <c r="H17" s="14">
        <f ca="1">ROUND(INDIRECT(ADDRESS(ROW()+(0), COLUMN()+(-2), 1))*INDIRECT(ADDRESS(ROW()+(0), COLUMN()+(-1), 1)), 2)</f>
        <v>1668.82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3926.86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29735.5</v>
      </c>
      <c r="H20" s="14">
        <f ca="1">ROUND(INDIRECT(ADDRESS(ROW()+(0), COLUMN()+(-2), 1))*INDIRECT(ADDRESS(ROW()+(0), COLUMN()+(-1), 1))/100, 2)</f>
        <v>594.71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30330.2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