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<sst xmlns="http://schemas.openxmlformats.org/spreadsheetml/2006/main" count="38" uniqueCount="38">
  <si>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</si>
  <si>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RBA020</t>
  </si>
  <si>
    <t xml:space="preserve">m²</t>
  </si>
  <si>
    <t xml:space="preserve">Capa base de mortero de cal sobre paramento exterior.</t>
  </si>
  <si>
    <r>
      <rPr>
        <sz val="8.25"/>
        <color rgb="FF000000"/>
        <rFont val="Arial"/>
        <family val="2"/>
      </rPr>
      <t xml:space="preserve">Capa base de mortero de cal, resistencia a compresión de 3 a 7,5 N/mm², absorción de agua por capilaridad menor de 0,2 kg/m² min½, color gris, de 15 mm de espesor, maestreado, con acabado rugoso, aplicado manualmente, sobre paramento exterior de albañilería cerámica, vertical. Incluso junquillos de PVC, para formación de juntas y malla de fibra de vidrio antiálcalis en los cambios de material y en los frentes de la losa, para evitar fisuras. El precio incluye la protección de los elementos del entorno que puedan verse afectados durante los trabajos y la resolución de puntos singulares, pero no incluye la capa de terminación de mortero.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</si>
  <si>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</si>
  <si>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</si>
  <si>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</si>
  <si>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</si>
  <si>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</si>
  <si>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</si>
  <si>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</si>
  <si>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</si>
  <si>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</si>
  <si>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</si>
  <si>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mt28esc020g</t>
  </si>
  <si>
    <t xml:space="preserve">kg</t>
  </si>
  <si>
    <t xml:space="preserve">Mortero de cal, resistencia a compresión de 3 a 7,5 N/mm², absorción de agua por capilaridad menor de 0,2 kg/m² min½, para uso en interiores o en exteriores, color gris, compuesto de cal aérea, conglomerantes hidráulicos, áridos de granulometría compensada y aditivos orgánicos e inorgánicos, suministrado en sacos.</t>
  </si>
  <si>
    <t xml:space="preserve">mt28maw050e</t>
  </si>
  <si>
    <t xml:space="preserve">m²</t>
  </si>
  <si>
    <t xml:space="preserve">Malla de fibra de vidrio antiálcalis, de 7x6,5 mm de luz de malla, 195 g/m² de masa superficial, 0,65 mm de espesor y de 0,11x50 m, para armar morteros.</t>
  </si>
  <si>
    <t xml:space="preserve">mt28mon030</t>
  </si>
  <si>
    <t xml:space="preserve">m</t>
  </si>
  <si>
    <t xml:space="preserve">Junquillo de PVC.</t>
  </si>
  <si>
    <t xml:space="preserve">Subtotal materiales:</t>
  </si>
  <si>
    <t xml:space="preserve">Mano de obra</t>
  </si>
  <si>
    <t xml:space="preserve">mo039</t>
  </si>
  <si>
    <t xml:space="preserve">h</t>
  </si>
  <si>
    <t xml:space="preserve">Maestro 1ª revocador.</t>
  </si>
  <si>
    <t xml:space="preserve">mo111</t>
  </si>
  <si>
    <t xml:space="preserve">h</t>
  </si>
  <si>
    <t xml:space="preserve">Jornal especializado revocador.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</si>
  <si>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</si>
  <si>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</si>
  <si>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</si>
  <si>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</si>
  <si>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$ 505,92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</si>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</sst>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1.91" customWidth="1"/>
    <col min="6" max="6" width="11.22" customWidth="1"/>
    <col min="7" max="7" width="12.7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0.005</v>
      </c>
      <c r="G10" s="12">
        <v>919.27</v>
      </c>
      <c r="H10" s="12">
        <f ca="1">ROUND(INDIRECT(ADDRESS(ROW()+(0), COLUMN()+(-2), 1))*INDIRECT(ADDRESS(ROW()+(0), COLUMN()+(-1), 1)), 2)</f>
        <v>4.6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24</v>
      </c>
      <c r="G11" s="12">
        <v>166.3</v>
      </c>
      <c r="H11" s="12">
        <f ca="1">ROUND(INDIRECT(ADDRESS(ROW()+(0), COLUMN()+(-2), 1))*INDIRECT(ADDRESS(ROW()+(0), COLUMN()+(-1), 1)), 2)</f>
        <v>3991.2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0.21</v>
      </c>
      <c r="G12" s="12">
        <v>1244.97</v>
      </c>
      <c r="H12" s="12">
        <f ca="1">ROUND(INDIRECT(ADDRESS(ROW()+(0), COLUMN()+(-2), 1))*INDIRECT(ADDRESS(ROW()+(0), COLUMN()+(-1), 1)), 2)</f>
        <v>261.44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0.75</v>
      </c>
      <c r="G13" s="14">
        <v>232.51</v>
      </c>
      <c r="H13" s="14">
        <f ca="1">ROUND(INDIRECT(ADDRESS(ROW()+(0), COLUMN()+(-2), 1))*INDIRECT(ADDRESS(ROW()+(0), COLUMN()+(-1), 1)), 2)</f>
        <v>174.38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4431.62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0.546</v>
      </c>
      <c r="G16" s="12">
        <v>8327.21</v>
      </c>
      <c r="H16" s="12">
        <f ca="1">ROUND(INDIRECT(ADDRESS(ROW()+(0), COLUMN()+(-2), 1))*INDIRECT(ADDRESS(ROW()+(0), COLUMN()+(-1), 1)), 2)</f>
        <v>4546.66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0.33</v>
      </c>
      <c r="G17" s="14">
        <v>6193.6</v>
      </c>
      <c r="H17" s="14">
        <f ca="1">ROUND(INDIRECT(ADDRESS(ROW()+(0), COLUMN()+(-2), 1))*INDIRECT(ADDRESS(ROW()+(0), COLUMN()+(-1), 1)), 2)</f>
        <v>2043.89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6590.55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11022.2</v>
      </c>
      <c r="H20" s="14">
        <f ca="1">ROUND(INDIRECT(ADDRESS(ROW()+(0), COLUMN()+(-2), 1))*INDIRECT(ADDRESS(ROW()+(0), COLUMN()+(-1), 1))/100, 2)</f>
        <v>220.44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11242.6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