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<sst xmlns="http://schemas.openxmlformats.org/spreadsheetml/2006/main" count="38" uniqueCount="38">
  <si>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</si>
  <si>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RAP100</t>
  </si>
  <si>
    <t xml:space="preserve">m²</t>
  </si>
  <si>
    <t xml:space="preserve">Revestimiento interior con piezas de piedra natural. Colocación en capa gruesa.</t>
  </si>
  <si>
    <r>
      <rPr>
        <sz val="8.25"/>
        <color rgb="FF000000"/>
        <rFont val="Arial"/>
        <family val="2"/>
      </rPr>
      <t xml:space="preserve">Revestimiento interior con piezas de granito, procedente de España, Albero, 40x40x2 cm, acabado pulido. SOPORTE: paramento de albañilería de piezas con huecos, vertical, de hasta 3 m de altura. COLOCACIÓN: en capa gruesa de 25 mm de espesor con mortero de cemento 1:6. REJUNTADO: con mortero de juntas cementoso mejorado, con absorción de agua reducida y resistencia elevada a la abrasión tipo CG 2 W A, color blanco, en juntas de 3 mm de espesor. Incluso separadores de PVC, para juntas horizontales.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</si>
  <si>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</si>
  <si>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</si>
  <si>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</si>
  <si>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</si>
  <si>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</si>
  <si>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</si>
  <si>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</si>
  <si>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</si>
  <si>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</si>
  <si>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</si>
  <si>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mt18bgn010jaa</t>
  </si>
  <si>
    <t xml:space="preserve">m²</t>
  </si>
  <si>
    <t xml:space="preserve">Piezas de granito, procedente de España, Albero, 40x40x2 cm, acabado pulido, densidad 2650 kg/m³, resistencia a compresión 100 MPa, resistencia a flexión 11 MPa, absorción de agua por capilaridad menor de 5 kg/m² min½, coeficiente de absorción de agua &lt;= 0,3%, Euroclase A1 de reacción al fuego, carga de rotura superior a 2,5 kN.</t>
  </si>
  <si>
    <t xml:space="preserve">mt18acc040a</t>
  </si>
  <si>
    <t xml:space="preserve">Ud</t>
  </si>
  <si>
    <t xml:space="preserve">Separadores de PVC, para juntas horizontales en paramentos de piedra natural.</t>
  </si>
  <si>
    <t xml:space="preserve">mt09mcp020dB</t>
  </si>
  <si>
    <t xml:space="preserve">kg</t>
  </si>
  <si>
    <t xml:space="preserve">Mortero de juntas cementoso mejorado, con absorción de agua reducida y resistencia elevada a la abrasión, tipo CG2 W A, color blanco, para juntas de 2 a 20 mm, a base de aglomerantes especiales, áridos seleccionados, aditivos especiales, fibras, resinas sintéticas y pigmentos, con efecto antimoho, antiverdín y preventivo de las eflorescencias, hidrorrepelente, de fraguado y endurecimiento rápido,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</si>
  <si>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</si>
  <si>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</si>
  <si>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</si>
  <si>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</si>
  <si>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</si>
  <si>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</si>
  <si>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</si>
  <si>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</si>
  <si>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</si>
  <si>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</si>
  <si>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</si>
  <si>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</si>
  <si>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$ 12.491,80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</si>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</sst>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69697.7</v>
      </c>
      <c r="G10" s="12">
        <f ca="1">ROUND(INDIRECT(ADDRESS(ROW()+(0), COLUMN()+(-2), 1))*INDIRECT(ADDRESS(ROW()+(0), COLUMN()+(-1), 1)), 2)</f>
        <v>1742.44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32601.8</v>
      </c>
      <c r="G11" s="12">
        <f ca="1">ROUND(INDIRECT(ADDRESS(ROW()+(0), COLUMN()+(-2), 1))*INDIRECT(ADDRESS(ROW()+(0), COLUMN()+(-1), 1)), 2)</f>
        <v>34231.9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8</v>
      </c>
      <c r="F12" s="12">
        <v>13.91</v>
      </c>
      <c r="G12" s="12">
        <f ca="1">ROUND(INDIRECT(ADDRESS(ROW()+(0), COLUMN()+(-2), 1))*INDIRECT(ADDRESS(ROW()+(0), COLUMN()+(-1), 1)), 2)</f>
        <v>111.28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0.51</v>
      </c>
      <c r="F13" s="14">
        <v>1674.64</v>
      </c>
      <c r="G13" s="14">
        <f ca="1">ROUND(INDIRECT(ADDRESS(ROW()+(0), COLUMN()+(-2), 1))*INDIRECT(ADDRESS(ROW()+(0), COLUMN()+(-1), 1)), 2)</f>
        <v>854.07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36939.7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1.074</v>
      </c>
      <c r="F16" s="12">
        <v>8689.02</v>
      </c>
      <c r="G16" s="12">
        <f ca="1">ROUND(INDIRECT(ADDRESS(ROW()+(0), COLUMN()+(-2), 1))*INDIRECT(ADDRESS(ROW()+(0), COLUMN()+(-1), 1)), 2)</f>
        <v>9332.01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1.074</v>
      </c>
      <c r="F17" s="14">
        <v>6494.86</v>
      </c>
      <c r="G17" s="14">
        <f ca="1">ROUND(INDIRECT(ADDRESS(ROW()+(0), COLUMN()+(-2), 1))*INDIRECT(ADDRESS(ROW()+(0), COLUMN()+(-1), 1)), 2)</f>
        <v>6975.48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16307.5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53247.2</v>
      </c>
      <c r="G20" s="14">
        <f ca="1">ROUND(INDIRECT(ADDRESS(ROW()+(0), COLUMN()+(-2), 1))*INDIRECT(ADDRESS(ROW()+(0), COLUMN()+(-1), 1))/100, 2)</f>
        <v>1064.94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54312.2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