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<sst xmlns="http://schemas.openxmlformats.org/spreadsheetml/2006/main" count="38" uniqueCount="38">
  <si>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</si>
  <si>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RAG170</t>
  </si>
  <si>
    <t xml:space="preserve">m²</t>
  </si>
  <si>
    <t xml:space="preserve">Revestimiento exterior con piezas de azulejo. Colocación en capa fina.</t>
  </si>
  <si>
    <r>
      <rPr>
        <sz val="8.25"/>
        <color rgb="FF000000"/>
        <rFont val="Arial"/>
        <family val="2"/>
      </rPr>
      <t xml:space="preserve">Revestimiento exterior con piezas de azulejo, de 200x200 mm, color blanco, acabado mate, gama media, capacidad de absorción de agua E&gt;10%. SOPORTE: paramento de hormigón, vertical, de hasta 3 m de altura. COLOCACIÓN: en capa fina y mediante doble encolado con adhesivo cementoso mejorado, C2 TE S1, deformable, con deslizamiento reducido y tiempo abierto ampliado. REJUNTADO: con mortero de juntas cementoso mejorado, con absorción de agua reducida y resistencia elevada a la abrasión tipo CG 2 W A,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</si>
  <si>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</si>
  <si>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</si>
  <si>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</si>
  <si>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</si>
  <si>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</si>
  <si>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</si>
  <si>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</si>
  <si>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mt09mcp100h</t>
  </si>
  <si>
    <t xml:space="preserve">kg</t>
  </si>
  <si>
    <t xml:space="preserve">Adhesivo cementoso mejorado, C2 TE S1, deformable, con deslizamiento reducido y tiempo abierto ampliado, color blanco, a base de cemento de alta resistencia, áridos seleccionados, aditivos y resinas sintéticas, para la colocación en capa fina de todo tipo de piezas cerámicas en paramentos verticales interiores y exteriores y pisos interiores y exteriores.</t>
  </si>
  <si>
    <t xml:space="preserve">mt19aba100an</t>
  </si>
  <si>
    <t xml:space="preserve">m²</t>
  </si>
  <si>
    <t xml:space="preserve">Piezas de azulejo, de 200x200 mm, color blanco, acabado mate, gama media, capacidad de absorción de agua E&gt;10%.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</si>
  <si>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</si>
  <si>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</si>
  <si>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áridos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</si>
  <si>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</si>
  <si>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</si>
  <si>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</si>
  <si>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</si>
  <si>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</si>
  <si>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</si>
  <si>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</si>
  <si>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</si>
  <si>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</si>
  <si>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</si>
  <si>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</si>
  <si>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</si>
  <si>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</si>
  <si>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</si>
  <si>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</si>
  <si>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$ 4.980,53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</si>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</sst>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396.55</v>
      </c>
      <c r="H10" s="12">
        <f ca="1">ROUND(INDIRECT(ADDRESS(ROW()+(0), COLUMN()+(-2), 1))*INDIRECT(ADDRESS(ROW()+(0), COLUMN()+(-1), 1)), 2)</f>
        <v>3172.4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8734.97</v>
      </c>
      <c r="H11" s="12">
        <f ca="1">ROUND(INDIRECT(ADDRESS(ROW()+(0), COLUMN()+(-2), 1))*INDIRECT(ADDRESS(ROW()+(0), COLUMN()+(-1), 1)), 2)</f>
        <v>9171.72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858.99</v>
      </c>
      <c r="H12" s="12">
        <f ca="1">ROUND(INDIRECT(ADDRESS(ROW()+(0), COLUMN()+(-2), 1))*INDIRECT(ADDRESS(ROW()+(0), COLUMN()+(-1), 1)), 2)</f>
        <v>214.75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0.35</v>
      </c>
      <c r="G13" s="14">
        <v>1654.97</v>
      </c>
      <c r="H13" s="14">
        <f ca="1">ROUND(INDIRECT(ADDRESS(ROW()+(0), COLUMN()+(-2), 1))*INDIRECT(ADDRESS(ROW()+(0), COLUMN()+(-1), 1)), 2)</f>
        <v>579.24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13138.1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0.695</v>
      </c>
      <c r="G16" s="12">
        <v>8327.21</v>
      </c>
      <c r="H16" s="12">
        <f ca="1">ROUND(INDIRECT(ADDRESS(ROW()+(0), COLUMN()+(-2), 1))*INDIRECT(ADDRESS(ROW()+(0), COLUMN()+(-1), 1)), 2)</f>
        <v>5787.41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0.695</v>
      </c>
      <c r="G17" s="14">
        <v>6224.8</v>
      </c>
      <c r="H17" s="14">
        <f ca="1">ROUND(INDIRECT(ADDRESS(ROW()+(0), COLUMN()+(-2), 1))*INDIRECT(ADDRESS(ROW()+(0), COLUMN()+(-1), 1)), 2)</f>
        <v>4326.24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10113.7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23251.8</v>
      </c>
      <c r="H20" s="14">
        <f ca="1">ROUND(INDIRECT(ADDRESS(ROW()+(0), COLUMN()+(-2), 1))*INDIRECT(ADDRESS(ROW()+(0), COLUMN()+(-1), 1))/100, 2)</f>
        <v>465.04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23716.8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