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<sst xmlns="http://schemas.openxmlformats.org/spreadsheetml/2006/main" count="58" uniqueCount="58">
  <si>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</si>
  <si>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</si>
  <si>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</si>
  <si>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</si>
  <si>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de madera de 80x10x15 cm, recibidos con mortero de cemento, confeccionado en obra, dosificación 1:6 con una separación de 50 cm y tablas de madera machihembradas de 23 mm fijadas con clavos, de acero galvanizado de alta adherencia, con un vuelo de 50 cm, y aplicación manual de dos manos de barniz sintético para exterior, a poro cerrado, incoloro, acabado satinado, a base de resinas alcídicas sobre la madera, previa aplicación de una mano de imprimación selladora para interior y exterior, formulada con resinas alcídicas y pigmentos seleccionados.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</si>
  <si>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</si>
  <si>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</si>
  <si>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</si>
  <si>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</si>
  <si>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</si>
  <si>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</si>
  <si>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</si>
  <si>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mt13anm010</t>
  </si>
  <si>
    <t xml:space="preserve">Ud</t>
  </si>
  <si>
    <t xml:space="preserve">Canecillo de madera, 80x10x15 cm.</t>
  </si>
  <si>
    <t xml:space="preserve">mt13blm011</t>
  </si>
  <si>
    <t xml:space="preserve">m²</t>
  </si>
  <si>
    <t xml:space="preserve">Tabla de madera machihembrada de 23 mm de espesor.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</si>
  <si>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</si>
  <si>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</si>
  <si>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</si>
  <si>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</si>
  <si>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</si>
  <si>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</si>
  <si>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</si>
  <si>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</si>
  <si>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</si>
  <si>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</si>
  <si>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</si>
  <si>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</si>
  <si>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mt27plj010a</t>
  </si>
  <si>
    <t xml:space="preserve">l</t>
  </si>
  <si>
    <t xml:space="preserve">Imprimación selladora para interior y exterior, formulada con resinas alcídicas y pigmentos seleccionados, color blanco, para aplicar con brocha, rodillo o pistola, con un contenido de sustancias orgánicas volátiles (VOC) &lt; 350 g/l, para aplicar con brocha, rodillo o pistola.</t>
  </si>
  <si>
    <t xml:space="preserve">mt27bsj010a</t>
  </si>
  <si>
    <t xml:space="preserve">l</t>
  </si>
  <si>
    <t xml:space="preserve">Barniz sintético para exterior, a poro cerrado, incoloro, acabado satinado, a base de resinas alcídicas, con resistencia a los rayos UV, para aplicar con brocha, rodillo o pistola.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</si>
  <si>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</si>
  <si>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</si>
  <si>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</si>
  <si>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</si>
  <si>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</si>
  <si>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</si>
  <si>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</si>
  <si>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</si>
  <si>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</si>
  <si>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</si>
  <si>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</si>
  <si>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</si>
  <si>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</si>
  <si>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mo038</t>
  </si>
  <si>
    <t xml:space="preserve">h</t>
  </si>
  <si>
    <t xml:space="preserve">Maestro 1ª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</si>
  <si>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</si>
  <si>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</si>
  <si>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</si>
  <si>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</si>
  <si>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$ 10.443,92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</si>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</sst>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2.15</v>
      </c>
      <c r="G10" s="12">
        <v>7191.83</v>
      </c>
      <c r="H10" s="12">
        <f ca="1">ROUND(INDIRECT(ADDRESS(ROW()+(0), COLUMN()+(-2), 1))*INDIRECT(ADDRESS(ROW()+(0), COLUMN()+(-1), 1)), 2)</f>
        <v>15462.4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</v>
      </c>
      <c r="G11" s="12">
        <v>5042.62</v>
      </c>
      <c r="H11" s="12">
        <f ca="1">ROUND(INDIRECT(ADDRESS(ROW()+(0), COLUMN()+(-2), 1))*INDIRECT(ADDRESS(ROW()+(0), COLUMN()+(-1), 1)), 2)</f>
        <v>2773.44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54.48</v>
      </c>
      <c r="H12" s="12">
        <f ca="1">ROUND(INDIRECT(ADDRESS(ROW()+(0), COLUMN()+(-2), 1))*INDIRECT(ADDRESS(ROW()+(0), COLUMN()+(-1), 1)), 2)</f>
        <v>108.96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924.2</v>
      </c>
      <c r="H13" s="12">
        <f ca="1">ROUND(INDIRECT(ADDRESS(ROW()+(0), COLUMN()+(-2), 1))*INDIRECT(ADDRESS(ROW()+(0), COLUMN()+(-1), 1)), 2)</f>
        <v>7.39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0.065</v>
      </c>
      <c r="G14" s="12">
        <v>11947.9</v>
      </c>
      <c r="H14" s="12">
        <f ca="1">ROUND(INDIRECT(ADDRESS(ROW()+(0), COLUMN()+(-2), 1))*INDIRECT(ADDRESS(ROW()+(0), COLUMN()+(-1), 1)), 2)</f>
        <v>776.62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100.67</v>
      </c>
      <c r="H15" s="12">
        <f ca="1">ROUND(INDIRECT(ADDRESS(ROW()+(0), COLUMN()+(-2), 1))*INDIRECT(ADDRESS(ROW()+(0), COLUMN()+(-1), 1)), 2)</f>
        <v>1006.7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0.33</v>
      </c>
      <c r="G16" s="12">
        <v>10962.9</v>
      </c>
      <c r="H16" s="12">
        <f ca="1">ROUND(INDIRECT(ADDRESS(ROW()+(0), COLUMN()+(-2), 1))*INDIRECT(ADDRESS(ROW()+(0), COLUMN()+(-1), 1)), 2)</f>
        <v>3617.76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0.15</v>
      </c>
      <c r="G17" s="14">
        <v>10428.3</v>
      </c>
      <c r="H17" s="14">
        <f ca="1">ROUND(INDIRECT(ADDRESS(ROW()+(0), COLUMN()+(-2), 1))*INDIRECT(ADDRESS(ROW()+(0), COLUMN()+(-1), 1)), 2)</f>
        <v>1564.24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25317.5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0.033</v>
      </c>
      <c r="G20" s="14">
        <v>2262.69</v>
      </c>
      <c r="H20" s="14">
        <f ca="1">ROUND(INDIRECT(ADDRESS(ROW()+(0), COLUMN()+(-2), 1))*INDIRECT(ADDRESS(ROW()+(0), COLUMN()+(-1), 1)), 2)</f>
        <v>74.67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74.67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0.635</v>
      </c>
      <c r="G23" s="12">
        <v>8324.16</v>
      </c>
      <c r="H23" s="12">
        <f ca="1">ROUND(INDIRECT(ADDRESS(ROW()+(0), COLUMN()+(-2), 1))*INDIRECT(ADDRESS(ROW()+(0), COLUMN()+(-1), 1)), 2)</f>
        <v>5285.84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0.999</v>
      </c>
      <c r="G24" s="12">
        <v>6222.52</v>
      </c>
      <c r="H24" s="12">
        <f ca="1">ROUND(INDIRECT(ADDRESS(ROW()+(0), COLUMN()+(-2), 1))*INDIRECT(ADDRESS(ROW()+(0), COLUMN()+(-1), 1)), 2)</f>
        <v>6216.3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0.488</v>
      </c>
      <c r="G25" s="14">
        <v>8324.16</v>
      </c>
      <c r="H25" s="14">
        <f ca="1">ROUND(INDIRECT(ADDRESS(ROW()+(0), COLUMN()+(-2), 1))*INDIRECT(ADDRESS(ROW()+(0), COLUMN()+(-1), 1)), 2)</f>
        <v>4062.19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1)),INDIRECT(ADDRESS(ROW()+(-3), COLUMN()+(0), 1))), 2)</f>
        <v>15564.3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1)),INDIRECT(ADDRESS(ROW()+(-7), COLUMN()+(1), 1)),INDIRECT(ADDRESS(ROW()+(-10), COLUMN()+(1), 1))), 2)</f>
        <v>40956.5</v>
      </c>
      <c r="H28" s="14">
        <f ca="1">ROUND(INDIRECT(ADDRESS(ROW()+(0), COLUMN()+(-2), 1))*INDIRECT(ADDRESS(ROW()+(0), COLUMN()+(-1), 1))/100, 2)</f>
        <v>819.13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1)),INDIRECT(ADDRESS(ROW()+(-8), COLUMN()+(0), 1)),INDIRECT(ADDRESS(ROW()+(-11), COLUMN()+(0), 1))), 2)</f>
        <v>41775.7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